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7740" activeTab="1"/>
  </bookViews>
  <sheets>
    <sheet name="ПБ 1200 мм" sheetId="2" r:id="rId1"/>
    <sheet name="ПБ 1500 мм" sheetId="4" r:id="rId2"/>
  </sheets>
  <calcPr calcId="145621"/>
</workbook>
</file>

<file path=xl/calcChain.xml><?xml version="1.0" encoding="utf-8"?>
<calcChain xmlns="http://schemas.openxmlformats.org/spreadsheetml/2006/main">
  <c r="I26" i="4" l="1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25" i="4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35" i="2"/>
</calcChain>
</file>

<file path=xl/sharedStrings.xml><?xml version="1.0" encoding="utf-8"?>
<sst xmlns="http://schemas.openxmlformats.org/spreadsheetml/2006/main" count="203" uniqueCount="188">
  <si>
    <t>Марка панели</t>
  </si>
  <si>
    <t>6 нагрузка</t>
  </si>
  <si>
    <t>8 нагрузка</t>
  </si>
  <si>
    <t>10 нагрузка</t>
  </si>
  <si>
    <t>12.5 нагрузка</t>
  </si>
  <si>
    <t xml:space="preserve">16 нагрузка </t>
  </si>
  <si>
    <t>ПБ 108-12-3</t>
  </si>
  <si>
    <t>ПБ 107-12-3</t>
  </si>
  <si>
    <t xml:space="preserve">ПБ 106-12-3 </t>
  </si>
  <si>
    <t xml:space="preserve">ПБ 105-12-3 </t>
  </si>
  <si>
    <t xml:space="preserve">ПБ 104-12-3 </t>
  </si>
  <si>
    <t xml:space="preserve">ПБ 103-12-3 </t>
  </si>
  <si>
    <t>ПБ 102-12-4.5</t>
  </si>
  <si>
    <t>ПБ 101-12-4.5</t>
  </si>
  <si>
    <t>ПБ 100-12-4.5</t>
  </si>
  <si>
    <t>ПБ 99-12-4.5</t>
  </si>
  <si>
    <t>ПБ 98-12-4.5</t>
  </si>
  <si>
    <t>ПБ 97-12-4.5</t>
  </si>
  <si>
    <t>ПБ 96-12-6</t>
  </si>
  <si>
    <t xml:space="preserve">ПБ 95-12-6 </t>
  </si>
  <si>
    <t>ПБ 94-12-6</t>
  </si>
  <si>
    <t>ПБ 93-12-6</t>
  </si>
  <si>
    <t>ПБ 92-12-6</t>
  </si>
  <si>
    <t xml:space="preserve">ПБ 91-12-6 </t>
  </si>
  <si>
    <t>ПБ 90-12-8</t>
  </si>
  <si>
    <t>ПБ 89-12-8</t>
  </si>
  <si>
    <t>ПБ 88-12-8</t>
  </si>
  <si>
    <t>ПБ 87-12-8</t>
  </si>
  <si>
    <t>ПБ 86-12-8</t>
  </si>
  <si>
    <t>ПБ 85-12-8</t>
  </si>
  <si>
    <t>ПБ 84-12-8</t>
  </si>
  <si>
    <t>ПБ 83-12-8</t>
  </si>
  <si>
    <t>ПБ 82-12-8</t>
  </si>
  <si>
    <t>ПБ 81-12-8</t>
  </si>
  <si>
    <t xml:space="preserve">ПБ 79-12-8 </t>
  </si>
  <si>
    <t xml:space="preserve">ПБ 78-12-8  </t>
  </si>
  <si>
    <t>ПБ 77-12-8</t>
  </si>
  <si>
    <t xml:space="preserve">ПБ 76-12-8 </t>
  </si>
  <si>
    <t>ПБ 75-12-8</t>
  </si>
  <si>
    <t>ПБ 74-12-8</t>
  </si>
  <si>
    <t xml:space="preserve">ПБ 73-12-8 </t>
  </si>
  <si>
    <t xml:space="preserve">ПБ 72-12-8 </t>
  </si>
  <si>
    <t xml:space="preserve">ПБ 71-12-8 </t>
  </si>
  <si>
    <t xml:space="preserve">ПБ 70-12-8 </t>
  </si>
  <si>
    <t xml:space="preserve">ПБ 69-12-8 </t>
  </si>
  <si>
    <t xml:space="preserve">ПБ 68-12-8 </t>
  </si>
  <si>
    <t xml:space="preserve">ПБ 67-12-8 </t>
  </si>
  <si>
    <t>ПБ 66-12-8</t>
  </si>
  <si>
    <t xml:space="preserve">ПБ 65-12-8 </t>
  </si>
  <si>
    <t xml:space="preserve">ПБ 64-12-8 </t>
  </si>
  <si>
    <t>ПБ 63-12-8</t>
  </si>
  <si>
    <t xml:space="preserve">ПБ 62-12-8 </t>
  </si>
  <si>
    <t>ПБ 61-12-8</t>
  </si>
  <si>
    <t>ПБ 60-12-8</t>
  </si>
  <si>
    <t>ПБ 59-12-8</t>
  </si>
  <si>
    <t>ПБ 58-12-8</t>
  </si>
  <si>
    <t>ПБ 57-12-8</t>
  </si>
  <si>
    <t>ПБ 56-12-8</t>
  </si>
  <si>
    <t>ПБ 55-12-8</t>
  </si>
  <si>
    <t>ПБ 54-12-8</t>
  </si>
  <si>
    <t>ПБ 53-12-8</t>
  </si>
  <si>
    <t xml:space="preserve">ПБ 52-12-8 </t>
  </si>
  <si>
    <t>ПБ 51-12-8</t>
  </si>
  <si>
    <t>ПБ 50-12-8</t>
  </si>
  <si>
    <t>ПБ 49-12-8</t>
  </si>
  <si>
    <t xml:space="preserve">ПБ 48-12-8 </t>
  </si>
  <si>
    <t>ПБ 47-12-8</t>
  </si>
  <si>
    <t>ПБ 46-12-8</t>
  </si>
  <si>
    <t>ПБ 45-12-8</t>
  </si>
  <si>
    <t xml:space="preserve">ПБ 44-12-8 </t>
  </si>
  <si>
    <t>ПБ 43-12-8</t>
  </si>
  <si>
    <t>ПБ 42-12-8</t>
  </si>
  <si>
    <t>ПБ 41-12-8</t>
  </si>
  <si>
    <t>ПБ 40-12-8</t>
  </si>
  <si>
    <t>ПБ 39-12-8</t>
  </si>
  <si>
    <t>ПБ 38-12-8</t>
  </si>
  <si>
    <t>ПБ 37-12-8</t>
  </si>
  <si>
    <t>ПБ 36-12-8</t>
  </si>
  <si>
    <t>ПБ 35-12-8</t>
  </si>
  <si>
    <t>ПБ 34-12-8</t>
  </si>
  <si>
    <t>ПБ 33-12-8</t>
  </si>
  <si>
    <t>ПБ 32-12-8</t>
  </si>
  <si>
    <t>ПБ 31-12-8</t>
  </si>
  <si>
    <t>ПБ 30-12-8</t>
  </si>
  <si>
    <t>ПБ 29-12-8</t>
  </si>
  <si>
    <t>ПБ 28-12-8</t>
  </si>
  <si>
    <t>ПБ 27-12-8</t>
  </si>
  <si>
    <t>ПБ 26-12-8</t>
  </si>
  <si>
    <t>ПБ 25-12-8</t>
  </si>
  <si>
    <t>ПБ 24-12-8</t>
  </si>
  <si>
    <t>ПБ 23-12-8</t>
  </si>
  <si>
    <t>ПБ 22-12-8</t>
  </si>
  <si>
    <t>ПБ 21-12-8</t>
  </si>
  <si>
    <t>ПБ 20-12-8</t>
  </si>
  <si>
    <t>ПБ 19-12-8</t>
  </si>
  <si>
    <t>ПБ 18-12-8</t>
  </si>
  <si>
    <t>ПБ 17-12-8</t>
  </si>
  <si>
    <t xml:space="preserve">ПБ 96-15-4.5  </t>
  </si>
  <si>
    <t xml:space="preserve">ПБ 95-15-4.5 </t>
  </si>
  <si>
    <t xml:space="preserve">ПБ 93-15-4.5 </t>
  </si>
  <si>
    <t xml:space="preserve">ПБ 92-15-4.5 </t>
  </si>
  <si>
    <t xml:space="preserve">ПБ 91-15-4.5 </t>
  </si>
  <si>
    <t>ПБ 90-15-4.5</t>
  </si>
  <si>
    <t>ПБ 89-15-4.5</t>
  </si>
  <si>
    <t>ПБ 88-15-4.5</t>
  </si>
  <si>
    <t>ПБ 87-15-4.5</t>
  </si>
  <si>
    <t>ПБ 86-15-4.5</t>
  </si>
  <si>
    <t>ПБ 85-15-4.5</t>
  </si>
  <si>
    <t>ПБ 84-15-8</t>
  </si>
  <si>
    <t>ПБ 83-15-8</t>
  </si>
  <si>
    <t>ПБ 82-15-8</t>
  </si>
  <si>
    <t>ПБ 81-15-8</t>
  </si>
  <si>
    <t>ПБ 80-15-8</t>
  </si>
  <si>
    <t>ПБ 79-15-8</t>
  </si>
  <si>
    <t xml:space="preserve">ПБ 78-15-8 </t>
  </si>
  <si>
    <t>ПБ 77-15-8</t>
  </si>
  <si>
    <t>ПБ 76-15-8</t>
  </si>
  <si>
    <t xml:space="preserve">ПБ 75-15-8 </t>
  </si>
  <si>
    <t xml:space="preserve">ПБ 74-15-8 </t>
  </si>
  <si>
    <t>ПБ 73-15-8</t>
  </si>
  <si>
    <t>ПБ 72-15-8</t>
  </si>
  <si>
    <t>ПБ 71-15-8</t>
  </si>
  <si>
    <t>ПБ 70-15-8</t>
  </si>
  <si>
    <t>ПБ 69-15-8</t>
  </si>
  <si>
    <t xml:space="preserve">ПБ 68-15-8 </t>
  </si>
  <si>
    <t>ПБ 67-15-8</t>
  </si>
  <si>
    <t>ПБ 66-15-8</t>
  </si>
  <si>
    <t xml:space="preserve">ПБ 65-15-8 </t>
  </si>
  <si>
    <t>ПБ 64-15-8</t>
  </si>
  <si>
    <t xml:space="preserve">ПБ 63-15-8 </t>
  </si>
  <si>
    <t xml:space="preserve">ПБ 62-15-8 </t>
  </si>
  <si>
    <t>ПБ 61-15-8</t>
  </si>
  <si>
    <t>ПБ 60-15-8</t>
  </si>
  <si>
    <t>ПБ 59-15-8</t>
  </si>
  <si>
    <t>ПБ 58-15-8</t>
  </si>
  <si>
    <t>ПБ 57-15-8</t>
  </si>
  <si>
    <t>ПБ 56-15-8</t>
  </si>
  <si>
    <t>ПБ 55-15-8</t>
  </si>
  <si>
    <t>ПБ 54-15-8</t>
  </si>
  <si>
    <t>ПБ 53-15-8</t>
  </si>
  <si>
    <t>ПБ 52-15-8</t>
  </si>
  <si>
    <t>ПБ 51-15-8</t>
  </si>
  <si>
    <t>ПБ 50-15-8</t>
  </si>
  <si>
    <t>ПБ 49-15-8</t>
  </si>
  <si>
    <t>ПБ 48-15-8</t>
  </si>
  <si>
    <t>ПБ 47-15-8</t>
  </si>
  <si>
    <t>ПБ 46-15-8</t>
  </si>
  <si>
    <t>ПБ 45-15-8</t>
  </si>
  <si>
    <t>ПБ 44-15-8</t>
  </si>
  <si>
    <t>ПБ 43-15-8</t>
  </si>
  <si>
    <t>ПБ 42-15-8</t>
  </si>
  <si>
    <t>ПБ 41-15-8</t>
  </si>
  <si>
    <t>ПБ 40-15-8</t>
  </si>
  <si>
    <t>ПБ 39-15-8</t>
  </si>
  <si>
    <t>ПБ 38-15-8</t>
  </si>
  <si>
    <t>ПБ 37-15-8</t>
  </si>
  <si>
    <t>ПБ 36-15-8</t>
  </si>
  <si>
    <t>ПБ 35-15-8</t>
  </si>
  <si>
    <t>ПБ 34-15-8</t>
  </si>
  <si>
    <t>ПБ 33-15-8</t>
  </si>
  <si>
    <t>ПБ 32-15-8</t>
  </si>
  <si>
    <t>ПБ 31-15-8</t>
  </si>
  <si>
    <t>ПБ 30-15-8</t>
  </si>
  <si>
    <t>ПБ 29-15-8</t>
  </si>
  <si>
    <t>ПБ 28-15-8</t>
  </si>
  <si>
    <t>ПБ 27-15-8</t>
  </si>
  <si>
    <t>ПБ 26-15-8</t>
  </si>
  <si>
    <t>ПБ 25-15-8</t>
  </si>
  <si>
    <t xml:space="preserve">ПБ 24-15-8 </t>
  </si>
  <si>
    <t>ПБ 23-15-8</t>
  </si>
  <si>
    <t>ПБ 22-15-8</t>
  </si>
  <si>
    <t>ПБ 21-15-8</t>
  </si>
  <si>
    <t>ПБ 20-15-8</t>
  </si>
  <si>
    <t>ПБ 19-15-8</t>
  </si>
  <si>
    <t>ПБ 18-15-8</t>
  </si>
  <si>
    <t>ПБ 17-15-8</t>
  </si>
  <si>
    <t>ПБ 80-12-8</t>
  </si>
  <si>
    <t>ЗАО "Железобетон"</t>
  </si>
  <si>
    <t>Россия,150999, г. Ярославль, пр-кт Октября, ГСП</t>
  </si>
  <si>
    <t>ИНН 7601000262 / КПП 760201001</t>
  </si>
  <si>
    <t>Масса, тн</t>
  </si>
  <si>
    <t>8 нагрузка              с петлями</t>
  </si>
  <si>
    <t>3 и 4.5 нагрузки</t>
  </si>
  <si>
    <t xml:space="preserve">2. Изготовление доборных плит шириной 395 мм, 530 мм, 665 мм, 800 мм, 935 мм, 1070 мм. Стоимость продольного реза 500 руб. п.м. </t>
  </si>
  <si>
    <t>2. Изготовление доборных плит шириной 275 мм, 410 мм, 545 мм, 680 мм, 815 мм, 950 мм, 1085 мм, 1220 мм, 1355 мм. Стоимость продольного реза 500 руб.  п.м.</t>
  </si>
  <si>
    <t xml:space="preserve">1. Изготовление косых торцов изделий. Стоимость услуги с НДС 1300 руб. </t>
  </si>
  <si>
    <t xml:space="preserve">Прайс-лист с 1 июля 2024 года.  </t>
  </si>
  <si>
    <t>3. Возможность установки петель на плиту. Стоимость комплекта петель - 360 руб. с НДС.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</si>
</sst>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"/>
    <numFmt numFmtId="166" formatCode="0.00000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62"/>
      <name val="Arial Cyr"/>
      <family val="2"/>
      <charset val="204"/>
    </font>
    <font>
      <sz val="12"/>
      <color indexed="62"/>
      <name val="Arial"/>
      <family val="2"/>
      <charset val="204"/>
    </font>
    <font>
      <u/>
      <sz val="12"/>
      <color indexed="62"/>
      <name val="Arial Cyr"/>
      <family val="2"/>
      <charset val="204"/>
    </font>
    <font>
      <u/>
      <sz val="10"/>
      <color indexed="12"/>
      <name val="Arial Cyr"/>
      <charset val="204"/>
    </font>
    <font>
      <sz val="14"/>
      <color theme="1"/>
      <name val="Arial"/>
      <family val="2"/>
      <charset val="204"/>
    </font>
    <font>
      <b/>
      <sz val="18"/>
      <name val="Arial"/>
      <family val="2"/>
    </font>
    <font>
      <sz val="14"/>
      <name val="Arial"/>
      <family val="2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2" applyFont="1" applyAlignment="1" applyProtection="1"/>
    <xf numFmtId="0" fontId="7" fillId="0" borderId="0" xfId="0" applyFont="1" applyAlignment="1"/>
    <xf numFmtId="0" fontId="6" fillId="0" borderId="3" xfId="0" applyFont="1" applyBorder="1"/>
    <xf numFmtId="0" fontId="6" fillId="0" borderId="6" xfId="0" applyFont="1" applyBorder="1"/>
    <xf numFmtId="0" fontId="6" fillId="0" borderId="6" xfId="0" applyFont="1" applyBorder="1" applyAlignment="1"/>
    <xf numFmtId="0" fontId="6" fillId="0" borderId="8" xfId="0" applyFont="1" applyBorder="1" applyAlignment="1"/>
    <xf numFmtId="0" fontId="6" fillId="0" borderId="3" xfId="0" applyFont="1" applyBorder="1" applyAlignment="1"/>
    <xf numFmtId="165" fontId="6" fillId="0" borderId="4" xfId="0" applyNumberFormat="1" applyFont="1" applyBorder="1"/>
    <xf numFmtId="165" fontId="6" fillId="0" borderId="1" xfId="0" applyNumberFormat="1" applyFont="1" applyBorder="1"/>
    <xf numFmtId="165" fontId="6" fillId="0" borderId="9" xfId="0" applyNumberFormat="1" applyFont="1" applyBorder="1"/>
    <xf numFmtId="3" fontId="6" fillId="0" borderId="4" xfId="1" applyNumberFormat="1" applyFont="1" applyBorder="1"/>
    <xf numFmtId="3" fontId="6" fillId="0" borderId="1" xfId="1" applyNumberFormat="1" applyFont="1" applyBorder="1"/>
    <xf numFmtId="3" fontId="6" fillId="0" borderId="9" xfId="1" applyNumberFormat="1" applyFont="1" applyBorder="1"/>
    <xf numFmtId="3" fontId="6" fillId="0" borderId="4" xfId="0" applyNumberFormat="1" applyFont="1" applyBorder="1"/>
    <xf numFmtId="3" fontId="6" fillId="0" borderId="5" xfId="0" applyNumberFormat="1" applyFont="1" applyBorder="1"/>
    <xf numFmtId="3" fontId="6" fillId="0" borderId="1" xfId="0" applyNumberFormat="1" applyFont="1" applyBorder="1"/>
    <xf numFmtId="3" fontId="6" fillId="0" borderId="7" xfId="0" applyNumberFormat="1" applyFont="1" applyBorder="1"/>
    <xf numFmtId="3" fontId="6" fillId="0" borderId="9" xfId="0" applyNumberFormat="1" applyFont="1" applyBorder="1"/>
    <xf numFmtId="0" fontId="6" fillId="0" borderId="24" xfId="0" applyFont="1" applyBorder="1" applyAlignment="1"/>
    <xf numFmtId="165" fontId="6" fillId="0" borderId="2" xfId="0" applyNumberFormat="1" applyFont="1" applyBorder="1"/>
    <xf numFmtId="3" fontId="6" fillId="0" borderId="2" xfId="1" applyNumberFormat="1" applyFont="1" applyBorder="1"/>
    <xf numFmtId="3" fontId="6" fillId="0" borderId="2" xfId="0" applyNumberFormat="1" applyFont="1" applyBorder="1"/>
    <xf numFmtId="3" fontId="6" fillId="0" borderId="25" xfId="0" applyNumberFormat="1" applyFont="1" applyBorder="1"/>
    <xf numFmtId="3" fontId="6" fillId="0" borderId="26" xfId="0" applyNumberFormat="1" applyFont="1" applyBorder="1"/>
    <xf numFmtId="3" fontId="6" fillId="0" borderId="27" xfId="0" applyNumberFormat="1" applyFont="1" applyBorder="1"/>
    <xf numFmtId="3" fontId="6" fillId="0" borderId="18" xfId="0" applyNumberFormat="1" applyFont="1" applyBorder="1"/>
    <xf numFmtId="1" fontId="0" fillId="0" borderId="0" xfId="0" applyNumberFormat="1"/>
    <xf numFmtId="3" fontId="6" fillId="0" borderId="20" xfId="0" applyNumberFormat="1" applyFont="1" applyBorder="1"/>
    <xf numFmtId="1" fontId="6" fillId="0" borderId="0" xfId="0" applyNumberFormat="1" applyFont="1"/>
    <xf numFmtId="0" fontId="0" fillId="0" borderId="29" xfId="0" applyBorder="1"/>
    <xf numFmtId="0" fontId="0" fillId="0" borderId="30" xfId="0" applyBorder="1"/>
    <xf numFmtId="0" fontId="0" fillId="0" borderId="30" xfId="0" applyBorder="1" applyAlignment="1">
      <alignment horizontal="center"/>
    </xf>
    <xf numFmtId="1" fontId="6" fillId="0" borderId="30" xfId="0" applyNumberFormat="1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18" xfId="0" applyBorder="1"/>
    <xf numFmtId="1" fontId="6" fillId="0" borderId="33" xfId="0" applyNumberFormat="1" applyFont="1" applyBorder="1"/>
    <xf numFmtId="1" fontId="6" fillId="0" borderId="28" xfId="0" applyNumberFormat="1" applyFont="1" applyBorder="1"/>
    <xf numFmtId="1" fontId="6" fillId="0" borderId="34" xfId="0" applyNumberFormat="1" applyFont="1" applyBorder="1"/>
    <xf numFmtId="1" fontId="6" fillId="0" borderId="27" xfId="0" applyNumberFormat="1" applyFont="1" applyBorder="1"/>
    <xf numFmtId="1" fontId="6" fillId="0" borderId="9" xfId="0" applyNumberFormat="1" applyFont="1" applyBorder="1"/>
    <xf numFmtId="0" fontId="0" fillId="0" borderId="26" xfId="0" applyBorder="1"/>
    <xf numFmtId="0" fontId="0" fillId="0" borderId="1" xfId="0" applyBorder="1"/>
    <xf numFmtId="1" fontId="6" fillId="0" borderId="26" xfId="0" applyNumberFormat="1" applyFont="1" applyBorder="1"/>
    <xf numFmtId="3" fontId="6" fillId="0" borderId="31" xfId="1" applyNumberFormat="1" applyFont="1" applyBorder="1"/>
    <xf numFmtId="3" fontId="6" fillId="0" borderId="20" xfId="1" applyNumberFormat="1" applyFont="1" applyBorder="1"/>
    <xf numFmtId="3" fontId="6" fillId="0" borderId="32" xfId="1" applyNumberFormat="1" applyFont="1" applyBorder="1"/>
    <xf numFmtId="0" fontId="8" fillId="0" borderId="6" xfId="0" applyFont="1" applyBorder="1" applyAlignment="1"/>
    <xf numFmtId="0" fontId="0" fillId="0" borderId="0" xfId="0" applyFont="1"/>
    <xf numFmtId="165" fontId="6" fillId="0" borderId="31" xfId="0" applyNumberFormat="1" applyFont="1" applyBorder="1"/>
    <xf numFmtId="3" fontId="6" fillId="0" borderId="32" xfId="0" applyNumberFormat="1" applyFont="1" applyBorder="1"/>
    <xf numFmtId="0" fontId="6" fillId="0" borderId="1" xfId="0" applyFont="1" applyBorder="1" applyAlignment="1"/>
    <xf numFmtId="1" fontId="6" fillId="0" borderId="1" xfId="0" applyNumberFormat="1" applyFont="1" applyBorder="1"/>
    <xf numFmtId="1" fontId="6" fillId="0" borderId="36" xfId="0" applyNumberFormat="1" applyFont="1" applyBorder="1"/>
    <xf numFmtId="0" fontId="9" fillId="0" borderId="0" xfId="0" applyFont="1" applyFill="1" applyBorder="1" applyAlignment="1"/>
    <xf numFmtId="0" fontId="9" fillId="0" borderId="0" xfId="0" applyFont="1"/>
    <xf numFmtId="2" fontId="0" fillId="0" borderId="0" xfId="0" applyNumberFormat="1"/>
    <xf numFmtId="166" fontId="0" fillId="0" borderId="0" xfId="0" applyNumberFormat="1"/>
    <xf numFmtId="3" fontId="6" fillId="0" borderId="22" xfId="0" applyNumberFormat="1" applyFont="1" applyBorder="1"/>
    <xf numFmtId="3" fontId="6" fillId="0" borderId="37" xfId="0" applyNumberFormat="1" applyFont="1" applyBorder="1"/>
    <xf numFmtId="0" fontId="8" fillId="0" borderId="3" xfId="0" applyFont="1" applyBorder="1" applyAlignment="1"/>
    <xf numFmtId="0" fontId="8" fillId="0" borderId="35" xfId="0" applyFont="1" applyBorder="1" applyAlignment="1"/>
    <xf numFmtId="165" fontId="8" fillId="0" borderId="1" xfId="0" applyNumberFormat="1" applyFont="1" applyBorder="1"/>
    <xf numFmtId="0" fontId="8" fillId="0" borderId="8" xfId="0" applyFont="1" applyBorder="1" applyAlignment="1"/>
    <xf numFmtId="165" fontId="8" fillId="0" borderId="9" xfId="0" applyNumberFormat="1" applyFont="1" applyBorder="1"/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</xdr:colOff>
      <xdr:row>7</xdr:row>
      <xdr:rowOff>114300</xdr:rowOff>
    </xdr:to>
    <xdr:pic>
      <xdr:nvPicPr>
        <xdr:cNvPr id="3" name="Picture 2" descr="H:\Тексты\logo111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6988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1104900</xdr:colOff>
      <xdr:row>7</xdr:row>
      <xdr:rowOff>114300</xdr:rowOff>
    </xdr:to>
    <xdr:pic>
      <xdr:nvPicPr>
        <xdr:cNvPr id="3" name="Picture 2" descr="H:\Тексты\logo111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870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A115"/>
  <sheetViews>
    <sheetView showGridLines="0" topLeftCell="A10" zoomScaleNormal="100" workbookViewId="0">
      <selection activeCell="A113" sqref="A113"/>
    </sheetView>
  </sheetViews>
  <sheetFormatPr defaultRowHeight="15" x14ac:dyDescent="0.25"/>
  <cols>
    <col min="1" max="1" width="22.85546875" customWidth="1"/>
    <col min="2" max="2" width="13.140625" customWidth="1"/>
    <col min="3" max="9" width="17.28515625" customWidth="1"/>
    <col min="12" max="12" width="11.5703125" bestFit="1" customWidth="1"/>
    <col min="17" max="17" width="11.5703125" bestFit="1" customWidth="1"/>
    <col min="22" max="22" width="11.5703125" bestFit="1" customWidth="1"/>
    <col min="27" max="27" width="11.5703125" bestFit="1" customWidth="1"/>
  </cols>
  <sheetData>
    <row r="9" spans="1:10" ht="15.75" x14ac:dyDescent="0.25">
      <c r="A9" s="2" t="s">
        <v>177</v>
      </c>
      <c r="B9" s="3"/>
      <c r="C9" s="3"/>
      <c r="D9" s="3"/>
      <c r="E9" s="3"/>
      <c r="F9" s="2"/>
      <c r="G9" s="3"/>
    </row>
    <row r="10" spans="1:10" ht="15.75" x14ac:dyDescent="0.25">
      <c r="A10" s="2" t="s">
        <v>178</v>
      </c>
      <c r="B10" s="3"/>
      <c r="C10" s="3"/>
      <c r="D10" s="3"/>
      <c r="E10" s="3"/>
      <c r="F10" s="4"/>
      <c r="G10" s="3"/>
    </row>
    <row r="11" spans="1:10" ht="15.75" x14ac:dyDescent="0.25">
      <c r="A11" s="2" t="s">
        <v>179</v>
      </c>
      <c r="B11" s="3"/>
      <c r="C11" s="3"/>
      <c r="D11" s="3"/>
      <c r="E11" s="3"/>
      <c r="F11" s="5"/>
      <c r="G11" s="3"/>
    </row>
    <row r="12" spans="1:10" ht="15" customHeight="1" x14ac:dyDescent="0.25">
      <c r="A12" s="79" t="s">
        <v>186</v>
      </c>
      <c r="B12" s="79"/>
      <c r="C12" s="79"/>
      <c r="D12" s="79"/>
      <c r="E12" s="79"/>
      <c r="F12" s="79"/>
      <c r="G12" s="79"/>
      <c r="H12" s="79"/>
      <c r="I12" s="79"/>
    </row>
    <row r="13" spans="1:10" ht="15.75" thickBot="1" x14ac:dyDescent="0.3">
      <c r="A13" s="80"/>
      <c r="B13" s="80"/>
      <c r="C13" s="80"/>
      <c r="D13" s="80"/>
      <c r="E13" s="80"/>
      <c r="F13" s="80"/>
      <c r="G13" s="80"/>
      <c r="H13" s="80"/>
      <c r="I13" s="80"/>
    </row>
    <row r="14" spans="1:10" ht="18" customHeight="1" thickTop="1" x14ac:dyDescent="0.25">
      <c r="A14" s="75" t="s">
        <v>0</v>
      </c>
      <c r="B14" s="72" t="s">
        <v>180</v>
      </c>
      <c r="C14" s="78"/>
      <c r="D14" s="78"/>
      <c r="E14" s="78"/>
      <c r="F14" s="78"/>
      <c r="G14" s="1"/>
      <c r="J14" s="35"/>
    </row>
    <row r="15" spans="1:10" ht="18" customHeight="1" x14ac:dyDescent="0.25">
      <c r="A15" s="76"/>
      <c r="B15" s="73"/>
      <c r="C15" s="83" t="s">
        <v>182</v>
      </c>
      <c r="D15" s="85" t="s">
        <v>1</v>
      </c>
      <c r="E15" s="85" t="s">
        <v>2</v>
      </c>
      <c r="F15" s="85" t="s">
        <v>3</v>
      </c>
      <c r="G15" s="85" t="s">
        <v>4</v>
      </c>
      <c r="H15" s="85" t="s">
        <v>5</v>
      </c>
      <c r="I15" s="81" t="s">
        <v>181</v>
      </c>
      <c r="J15" s="1"/>
    </row>
    <row r="16" spans="1:10" ht="15.75" customHeight="1" thickBot="1" x14ac:dyDescent="0.3">
      <c r="A16" s="77"/>
      <c r="B16" s="74"/>
      <c r="C16" s="84"/>
      <c r="D16" s="86"/>
      <c r="E16" s="86"/>
      <c r="F16" s="86"/>
      <c r="G16" s="86"/>
      <c r="H16" s="86"/>
      <c r="I16" s="82"/>
      <c r="J16" s="1"/>
    </row>
    <row r="17" spans="1:13" ht="18.75" thickTop="1" x14ac:dyDescent="0.25">
      <c r="A17" s="7" t="s">
        <v>6</v>
      </c>
      <c r="B17" s="12">
        <v>3.99</v>
      </c>
      <c r="C17" s="51">
        <v>46688.04</v>
      </c>
      <c r="D17" s="18"/>
      <c r="E17" s="18"/>
      <c r="F17" s="18"/>
      <c r="H17" s="34"/>
      <c r="I17" s="38"/>
      <c r="J17" s="63"/>
      <c r="K17" s="63"/>
      <c r="L17" s="63"/>
    </row>
    <row r="18" spans="1:13" ht="18" x14ac:dyDescent="0.25">
      <c r="A18" s="8" t="s">
        <v>7</v>
      </c>
      <c r="B18" s="13">
        <v>3.95</v>
      </c>
      <c r="C18" s="52">
        <v>46254.79</v>
      </c>
      <c r="D18" s="20"/>
      <c r="E18" s="20"/>
      <c r="F18" s="20"/>
      <c r="G18" s="48"/>
      <c r="H18" s="48"/>
      <c r="I18" s="49"/>
      <c r="J18" s="63"/>
      <c r="K18" s="63"/>
      <c r="L18" s="63"/>
    </row>
    <row r="19" spans="1:13" ht="18" x14ac:dyDescent="0.25">
      <c r="A19" s="8" t="s">
        <v>8</v>
      </c>
      <c r="B19" s="13">
        <v>3.92</v>
      </c>
      <c r="C19" s="16">
        <v>45821.58</v>
      </c>
      <c r="D19" s="20"/>
      <c r="E19" s="20"/>
      <c r="F19" s="20"/>
      <c r="H19" s="35"/>
      <c r="I19" s="39"/>
      <c r="J19" s="63"/>
      <c r="K19" s="63"/>
      <c r="L19" s="63"/>
    </row>
    <row r="20" spans="1:13" ht="18" x14ac:dyDescent="0.25">
      <c r="A20" s="8" t="s">
        <v>9</v>
      </c>
      <c r="B20" s="13">
        <v>3.88</v>
      </c>
      <c r="C20" s="53">
        <v>45363</v>
      </c>
      <c r="D20" s="20"/>
      <c r="E20" s="20"/>
      <c r="F20" s="20"/>
      <c r="G20" s="48"/>
      <c r="H20" s="48"/>
      <c r="I20" s="49"/>
      <c r="J20" s="63"/>
      <c r="K20" s="63"/>
      <c r="L20" s="63"/>
    </row>
    <row r="21" spans="1:13" ht="18" x14ac:dyDescent="0.25">
      <c r="A21" s="8" t="s">
        <v>10</v>
      </c>
      <c r="B21" s="13">
        <v>3.84</v>
      </c>
      <c r="C21" s="16">
        <v>44955</v>
      </c>
      <c r="D21" s="20"/>
      <c r="E21" s="20"/>
      <c r="F21" s="20"/>
      <c r="G21" s="48"/>
      <c r="H21" s="48"/>
      <c r="I21" s="49"/>
      <c r="J21" s="63"/>
      <c r="K21" s="63"/>
      <c r="L21" s="63"/>
    </row>
    <row r="22" spans="1:13" ht="18" x14ac:dyDescent="0.25">
      <c r="A22" s="9" t="s">
        <v>11</v>
      </c>
      <c r="B22" s="13">
        <v>3.81</v>
      </c>
      <c r="C22" s="53">
        <v>44521.84</v>
      </c>
      <c r="D22" s="20"/>
      <c r="E22" s="20"/>
      <c r="F22" s="20"/>
      <c r="H22" s="35"/>
      <c r="I22" s="39"/>
      <c r="J22" s="63"/>
      <c r="K22" s="63"/>
      <c r="L22" s="63"/>
    </row>
    <row r="23" spans="1:13" ht="18" x14ac:dyDescent="0.25">
      <c r="A23" s="9" t="s">
        <v>12</v>
      </c>
      <c r="B23" s="13">
        <v>3.77</v>
      </c>
      <c r="C23" s="16">
        <v>44088.62</v>
      </c>
      <c r="D23" s="20"/>
      <c r="E23" s="20"/>
      <c r="F23" s="20"/>
      <c r="G23" s="48"/>
      <c r="H23" s="48"/>
      <c r="I23" s="49"/>
      <c r="J23" s="63"/>
      <c r="K23" s="63"/>
      <c r="L23" s="63"/>
    </row>
    <row r="24" spans="1:13" ht="18" x14ac:dyDescent="0.25">
      <c r="A24" s="9" t="s">
        <v>13</v>
      </c>
      <c r="B24" s="13">
        <v>3.73</v>
      </c>
      <c r="C24" s="16">
        <v>43655.38</v>
      </c>
      <c r="D24" s="20"/>
      <c r="E24" s="20"/>
      <c r="F24" s="20"/>
      <c r="G24" s="48"/>
      <c r="H24" s="48"/>
      <c r="I24" s="49"/>
      <c r="J24" s="63"/>
      <c r="K24" s="63"/>
      <c r="L24" s="63"/>
    </row>
    <row r="25" spans="1:13" ht="18.75" thickBot="1" x14ac:dyDescent="0.3">
      <c r="A25" s="10" t="s">
        <v>14</v>
      </c>
      <c r="B25" s="14">
        <v>3.7</v>
      </c>
      <c r="C25" s="25">
        <v>43222.13</v>
      </c>
      <c r="D25" s="22"/>
      <c r="E25" s="22"/>
      <c r="F25" s="22"/>
      <c r="G25" s="41"/>
      <c r="H25" s="41"/>
      <c r="I25" s="42"/>
      <c r="J25" s="63"/>
      <c r="K25" s="63"/>
      <c r="L25" s="63"/>
    </row>
    <row r="26" spans="1:13" ht="18.75" thickTop="1" x14ac:dyDescent="0.25">
      <c r="A26" s="11" t="s">
        <v>15</v>
      </c>
      <c r="B26" s="12">
        <v>3.66</v>
      </c>
      <c r="C26" s="51">
        <v>42788.88</v>
      </c>
      <c r="D26" s="18"/>
      <c r="E26" s="18"/>
      <c r="F26" s="18"/>
      <c r="H26" s="35"/>
      <c r="I26" s="39"/>
      <c r="J26" s="63"/>
      <c r="K26" s="63"/>
      <c r="L26" s="63"/>
    </row>
    <row r="27" spans="1:13" ht="18" x14ac:dyDescent="0.25">
      <c r="A27" s="9" t="s">
        <v>16</v>
      </c>
      <c r="B27" s="13">
        <v>3.62</v>
      </c>
      <c r="C27" s="16">
        <v>42355.66</v>
      </c>
      <c r="D27" s="20"/>
      <c r="E27" s="20"/>
      <c r="F27" s="20"/>
      <c r="G27" s="48"/>
      <c r="H27" s="48"/>
      <c r="I27" s="49"/>
      <c r="J27" s="63"/>
      <c r="K27" s="63"/>
      <c r="L27" s="63"/>
    </row>
    <row r="28" spans="1:13" ht="18" x14ac:dyDescent="0.25">
      <c r="A28" s="9" t="s">
        <v>17</v>
      </c>
      <c r="B28" s="13">
        <v>3.58</v>
      </c>
      <c r="C28" s="25">
        <v>41933</v>
      </c>
      <c r="D28" s="20"/>
      <c r="E28" s="20"/>
      <c r="F28" s="20"/>
      <c r="H28" s="36"/>
      <c r="I28" s="39"/>
      <c r="J28" s="63"/>
      <c r="K28" s="63"/>
      <c r="L28" s="63"/>
    </row>
    <row r="29" spans="1:13" ht="18" x14ac:dyDescent="0.25">
      <c r="A29" s="9" t="s">
        <v>18</v>
      </c>
      <c r="B29" s="13">
        <v>3.55</v>
      </c>
      <c r="C29" s="16"/>
      <c r="D29" s="20">
        <v>41412.720000000001</v>
      </c>
      <c r="E29" s="20"/>
      <c r="F29" s="20"/>
      <c r="G29" s="48"/>
      <c r="H29" s="48"/>
      <c r="I29" s="49"/>
      <c r="K29" s="63"/>
      <c r="L29" s="63"/>
      <c r="M29" s="63"/>
    </row>
    <row r="30" spans="1:13" ht="18" x14ac:dyDescent="0.25">
      <c r="A30" s="9" t="s">
        <v>19</v>
      </c>
      <c r="B30" s="13">
        <v>3.51</v>
      </c>
      <c r="C30" s="16"/>
      <c r="D30" s="20">
        <v>41030.449999999997</v>
      </c>
      <c r="E30" s="20"/>
      <c r="F30" s="20"/>
      <c r="H30" s="35"/>
      <c r="I30" s="39"/>
      <c r="K30" s="63"/>
      <c r="L30" s="63"/>
      <c r="M30" s="63"/>
    </row>
    <row r="31" spans="1:13" ht="18" x14ac:dyDescent="0.25">
      <c r="A31" s="9" t="s">
        <v>20</v>
      </c>
      <c r="B31" s="13">
        <v>3.47</v>
      </c>
      <c r="C31" s="16"/>
      <c r="D31" s="20">
        <v>40521</v>
      </c>
      <c r="E31" s="20"/>
      <c r="F31" s="20"/>
      <c r="G31" s="48"/>
      <c r="H31" s="48"/>
      <c r="I31" s="49"/>
      <c r="K31" s="63"/>
      <c r="L31" s="63"/>
      <c r="M31" s="63"/>
    </row>
    <row r="32" spans="1:13" ht="18" x14ac:dyDescent="0.25">
      <c r="A32" s="9" t="s">
        <v>21</v>
      </c>
      <c r="B32" s="13">
        <v>3.44</v>
      </c>
      <c r="C32" s="16"/>
      <c r="D32" s="20">
        <v>40202</v>
      </c>
      <c r="E32" s="20"/>
      <c r="F32" s="20"/>
      <c r="H32" s="35"/>
      <c r="I32" s="39"/>
      <c r="K32" s="63"/>
      <c r="L32" s="63"/>
      <c r="M32" s="63"/>
    </row>
    <row r="33" spans="1:22" ht="18" x14ac:dyDescent="0.25">
      <c r="A33" s="9" t="s">
        <v>22</v>
      </c>
      <c r="B33" s="13">
        <v>3.4</v>
      </c>
      <c r="C33" s="16"/>
      <c r="D33" s="20">
        <v>39756</v>
      </c>
      <c r="E33" s="20"/>
      <c r="F33" s="20"/>
      <c r="G33" s="48"/>
      <c r="H33" s="48"/>
      <c r="I33" s="49"/>
      <c r="K33" s="63"/>
      <c r="L33" s="63"/>
      <c r="M33" s="63"/>
    </row>
    <row r="34" spans="1:22" ht="18" x14ac:dyDescent="0.25">
      <c r="A34" s="9" t="s">
        <v>23</v>
      </c>
      <c r="B34" s="13">
        <v>3.66</v>
      </c>
      <c r="C34" s="16"/>
      <c r="D34" s="20">
        <v>39246.519999999997</v>
      </c>
      <c r="E34" s="20"/>
      <c r="F34" s="20"/>
      <c r="G34" s="48"/>
      <c r="H34" s="48"/>
      <c r="I34" s="49"/>
      <c r="K34" s="63"/>
      <c r="L34" s="63"/>
      <c r="M34" s="63"/>
    </row>
    <row r="35" spans="1:22" ht="18.75" thickBot="1" x14ac:dyDescent="0.3">
      <c r="A35" s="10" t="s">
        <v>24</v>
      </c>
      <c r="B35" s="14">
        <v>3.19</v>
      </c>
      <c r="C35" s="17"/>
      <c r="D35" s="22">
        <v>36239</v>
      </c>
      <c r="E35" s="22">
        <v>38826</v>
      </c>
      <c r="F35" s="22"/>
      <c r="G35" s="40"/>
      <c r="H35" s="41"/>
      <c r="I35" s="30">
        <f>E35+360</f>
        <v>39186</v>
      </c>
      <c r="K35" s="63"/>
      <c r="L35" s="63"/>
      <c r="M35" s="63"/>
      <c r="P35" s="63"/>
    </row>
    <row r="36" spans="1:22" ht="19.5" thickTop="1" thickBot="1" x14ac:dyDescent="0.3">
      <c r="A36" s="11" t="s">
        <v>25</v>
      </c>
      <c r="B36" s="12">
        <v>3.15</v>
      </c>
      <c r="C36" s="15"/>
      <c r="D36" s="26">
        <v>36086</v>
      </c>
      <c r="E36" s="26">
        <v>38685.85</v>
      </c>
      <c r="F36" s="26"/>
      <c r="H36" s="35"/>
      <c r="I36" s="30">
        <f t="shared" ref="I36:I99" si="0">E36+360</f>
        <v>39045.85</v>
      </c>
      <c r="K36" s="63"/>
      <c r="L36" s="63"/>
      <c r="M36" s="63"/>
      <c r="P36" s="63"/>
    </row>
    <row r="37" spans="1:22" ht="19.5" thickTop="1" thickBot="1" x14ac:dyDescent="0.3">
      <c r="A37" s="54" t="s">
        <v>26</v>
      </c>
      <c r="B37" s="69">
        <v>3.12</v>
      </c>
      <c r="C37" s="16"/>
      <c r="D37" s="20">
        <v>35627.68</v>
      </c>
      <c r="E37" s="20">
        <v>38181</v>
      </c>
      <c r="F37" s="20"/>
      <c r="G37" s="48"/>
      <c r="H37" s="48"/>
      <c r="I37" s="30">
        <f t="shared" si="0"/>
        <v>38541</v>
      </c>
      <c r="K37" s="63"/>
      <c r="L37" s="63"/>
      <c r="M37" s="63"/>
      <c r="P37" s="63"/>
    </row>
    <row r="38" spans="1:22" ht="19.5" thickTop="1" thickBot="1" x14ac:dyDescent="0.3">
      <c r="A38" s="9" t="s">
        <v>27</v>
      </c>
      <c r="B38" s="13">
        <v>3.08</v>
      </c>
      <c r="C38" s="16"/>
      <c r="D38" s="20">
        <v>35309</v>
      </c>
      <c r="E38" s="20">
        <v>37840</v>
      </c>
      <c r="F38" s="20"/>
      <c r="H38" s="35"/>
      <c r="I38" s="30">
        <f t="shared" si="0"/>
        <v>38200</v>
      </c>
      <c r="K38" s="63"/>
      <c r="L38" s="63"/>
      <c r="M38" s="63"/>
      <c r="P38" s="63"/>
    </row>
    <row r="39" spans="1:22" ht="19.5" thickTop="1" thickBot="1" x14ac:dyDescent="0.3">
      <c r="A39" s="9" t="s">
        <v>28</v>
      </c>
      <c r="B39" s="13">
        <v>3.05</v>
      </c>
      <c r="C39" s="16"/>
      <c r="D39" s="20">
        <v>34914</v>
      </c>
      <c r="E39" s="20">
        <v>37412</v>
      </c>
      <c r="F39" s="20"/>
      <c r="G39" s="48"/>
      <c r="H39" s="48"/>
      <c r="I39" s="30">
        <f t="shared" si="0"/>
        <v>37772</v>
      </c>
      <c r="K39" s="63"/>
      <c r="L39" s="63"/>
      <c r="M39" s="63"/>
      <c r="P39" s="63"/>
    </row>
    <row r="40" spans="1:22" ht="19.5" thickTop="1" thickBot="1" x14ac:dyDescent="0.3">
      <c r="A40" s="54" t="s">
        <v>29</v>
      </c>
      <c r="B40" s="13">
        <v>3.01</v>
      </c>
      <c r="C40" s="16"/>
      <c r="D40" s="20">
        <v>30986</v>
      </c>
      <c r="E40" s="20">
        <v>33210</v>
      </c>
      <c r="F40" s="20"/>
      <c r="H40" s="35"/>
      <c r="I40" s="30">
        <f t="shared" si="0"/>
        <v>33570</v>
      </c>
      <c r="K40" s="63"/>
      <c r="L40" s="63"/>
      <c r="M40" s="63"/>
      <c r="P40" s="63"/>
    </row>
    <row r="41" spans="1:22" ht="19.5" thickTop="1" thickBot="1" x14ac:dyDescent="0.3">
      <c r="A41" s="9" t="s">
        <v>30</v>
      </c>
      <c r="B41" s="13">
        <v>2.98</v>
      </c>
      <c r="C41" s="16"/>
      <c r="D41" s="20">
        <v>30665</v>
      </c>
      <c r="E41" s="20">
        <v>32868</v>
      </c>
      <c r="F41" s="20">
        <v>34511</v>
      </c>
      <c r="G41" s="48"/>
      <c r="H41" s="48"/>
      <c r="I41" s="30">
        <f t="shared" si="0"/>
        <v>33228</v>
      </c>
      <c r="K41" s="63"/>
      <c r="L41" s="63"/>
      <c r="M41" s="63"/>
      <c r="N41" s="63"/>
      <c r="O41" s="63"/>
      <c r="P41" s="63"/>
      <c r="Q41" s="64"/>
    </row>
    <row r="42" spans="1:22" ht="19.5" thickTop="1" thickBot="1" x14ac:dyDescent="0.3">
      <c r="A42" s="9" t="s">
        <v>31</v>
      </c>
      <c r="B42" s="13">
        <v>2.94</v>
      </c>
      <c r="C42" s="16"/>
      <c r="D42" s="20">
        <v>30504</v>
      </c>
      <c r="E42" s="20">
        <v>32184</v>
      </c>
      <c r="F42" s="20">
        <v>33793</v>
      </c>
      <c r="H42" s="35"/>
      <c r="I42" s="30">
        <f t="shared" si="0"/>
        <v>32544</v>
      </c>
      <c r="K42" s="63"/>
      <c r="L42" s="63"/>
      <c r="M42" s="63"/>
      <c r="N42" s="63"/>
      <c r="O42" s="63"/>
      <c r="P42" s="63"/>
      <c r="Q42" s="64"/>
    </row>
    <row r="43" spans="1:22" ht="19.5" thickTop="1" thickBot="1" x14ac:dyDescent="0.3">
      <c r="A43" s="9" t="s">
        <v>32</v>
      </c>
      <c r="B43" s="13">
        <v>2.91</v>
      </c>
      <c r="C43" s="16"/>
      <c r="D43" s="20">
        <v>30251</v>
      </c>
      <c r="E43" s="20">
        <v>31916</v>
      </c>
      <c r="F43" s="20">
        <v>33511</v>
      </c>
      <c r="G43" s="48"/>
      <c r="H43" s="48"/>
      <c r="I43" s="30">
        <f t="shared" si="0"/>
        <v>32276</v>
      </c>
      <c r="K43" s="63"/>
      <c r="L43" s="63"/>
      <c r="M43" s="63"/>
      <c r="N43" s="63"/>
      <c r="O43" s="63"/>
      <c r="P43" s="63"/>
      <c r="Q43" s="64"/>
    </row>
    <row r="44" spans="1:22" ht="19.5" thickTop="1" thickBot="1" x14ac:dyDescent="0.3">
      <c r="A44" s="9" t="s">
        <v>33</v>
      </c>
      <c r="B44" s="13">
        <v>2.87</v>
      </c>
      <c r="C44" s="16"/>
      <c r="D44" s="20">
        <v>29356</v>
      </c>
      <c r="E44" s="20">
        <v>30961</v>
      </c>
      <c r="F44" s="20">
        <v>32508</v>
      </c>
      <c r="G44" s="48"/>
      <c r="H44" s="48"/>
      <c r="I44" s="30">
        <f t="shared" si="0"/>
        <v>31321</v>
      </c>
      <c r="K44" s="63"/>
      <c r="L44" s="63"/>
      <c r="M44" s="63"/>
      <c r="N44" s="63"/>
      <c r="O44" s="63"/>
      <c r="P44" s="63"/>
      <c r="Q44" s="64"/>
    </row>
    <row r="45" spans="1:22" ht="19.5" thickTop="1" thickBot="1" x14ac:dyDescent="0.3">
      <c r="A45" s="10" t="s">
        <v>176</v>
      </c>
      <c r="B45" s="14">
        <v>2.84</v>
      </c>
      <c r="C45" s="17"/>
      <c r="D45" s="22">
        <v>28943</v>
      </c>
      <c r="E45" s="22">
        <v>30531</v>
      </c>
      <c r="F45" s="22">
        <v>32058</v>
      </c>
      <c r="G45" s="40"/>
      <c r="H45" s="41"/>
      <c r="I45" s="30">
        <f t="shared" si="0"/>
        <v>30891</v>
      </c>
      <c r="K45" s="63"/>
      <c r="L45" s="63"/>
      <c r="M45" s="63"/>
      <c r="N45" s="63"/>
      <c r="O45" s="63"/>
      <c r="P45" s="63"/>
      <c r="Q45" s="64"/>
    </row>
    <row r="46" spans="1:22" ht="19.5" thickTop="1" thickBot="1" x14ac:dyDescent="0.3">
      <c r="A46" s="67" t="s">
        <v>34</v>
      </c>
      <c r="B46" s="12">
        <v>2.8</v>
      </c>
      <c r="C46" s="15"/>
      <c r="D46" s="26">
        <v>28475</v>
      </c>
      <c r="E46" s="26">
        <v>30038</v>
      </c>
      <c r="F46" s="26">
        <v>31537</v>
      </c>
      <c r="H46" s="35"/>
      <c r="I46" s="30">
        <f t="shared" si="0"/>
        <v>30398</v>
      </c>
      <c r="K46" s="63"/>
      <c r="L46" s="63"/>
      <c r="M46" s="63"/>
      <c r="N46" s="63"/>
      <c r="O46" s="63"/>
      <c r="P46" s="63"/>
      <c r="Q46" s="64"/>
    </row>
    <row r="47" spans="1:22" ht="19.5" thickTop="1" thickBot="1" x14ac:dyDescent="0.3">
      <c r="A47" s="9" t="s">
        <v>35</v>
      </c>
      <c r="B47" s="13">
        <v>2.7650000000000001</v>
      </c>
      <c r="C47" s="16"/>
      <c r="D47" s="20">
        <v>28278</v>
      </c>
      <c r="E47" s="20">
        <v>29767</v>
      </c>
      <c r="F47" s="20">
        <v>30809</v>
      </c>
      <c r="G47" s="50">
        <v>32267</v>
      </c>
      <c r="H47" s="48"/>
      <c r="I47" s="30">
        <f t="shared" si="0"/>
        <v>30127</v>
      </c>
      <c r="K47" s="63"/>
      <c r="L47" s="63"/>
      <c r="M47" s="63"/>
      <c r="N47" s="63"/>
      <c r="O47" s="63"/>
      <c r="P47" s="63"/>
      <c r="Q47" s="64"/>
      <c r="S47" s="63"/>
      <c r="T47" s="63"/>
      <c r="U47" s="63"/>
      <c r="V47" s="64"/>
    </row>
    <row r="48" spans="1:22" ht="19.5" thickTop="1" thickBot="1" x14ac:dyDescent="0.3">
      <c r="A48" s="9" t="s">
        <v>36</v>
      </c>
      <c r="B48" s="13">
        <v>2.73</v>
      </c>
      <c r="C48" s="16"/>
      <c r="D48" s="20">
        <v>27171</v>
      </c>
      <c r="E48" s="20">
        <v>28600</v>
      </c>
      <c r="F48" s="20">
        <v>29602</v>
      </c>
      <c r="G48" s="33">
        <v>31002</v>
      </c>
      <c r="H48" s="35"/>
      <c r="I48" s="30">
        <f t="shared" si="0"/>
        <v>28960</v>
      </c>
      <c r="K48" s="63"/>
      <c r="L48" s="63"/>
      <c r="M48" s="63"/>
      <c r="N48" s="63"/>
      <c r="O48" s="63"/>
      <c r="P48" s="63"/>
      <c r="Q48" s="64"/>
      <c r="S48" s="63"/>
      <c r="T48" s="63"/>
      <c r="U48" s="63"/>
      <c r="V48" s="64"/>
    </row>
    <row r="49" spans="1:27" ht="19.5" thickTop="1" thickBot="1" x14ac:dyDescent="0.3">
      <c r="A49" s="9" t="s">
        <v>37</v>
      </c>
      <c r="B49" s="13">
        <v>2.69</v>
      </c>
      <c r="C49" s="16"/>
      <c r="D49" s="20">
        <v>26794</v>
      </c>
      <c r="E49" s="20">
        <v>28201</v>
      </c>
      <c r="F49" s="20">
        <v>29189</v>
      </c>
      <c r="G49" s="50">
        <v>30569</v>
      </c>
      <c r="H49" s="48"/>
      <c r="I49" s="30">
        <f t="shared" si="0"/>
        <v>28561</v>
      </c>
      <c r="K49" s="63"/>
      <c r="L49" s="63"/>
      <c r="M49" s="63"/>
      <c r="N49" s="63"/>
      <c r="O49" s="63"/>
      <c r="P49" s="63"/>
      <c r="Q49" s="64"/>
      <c r="S49" s="63"/>
      <c r="T49" s="63"/>
      <c r="U49" s="63"/>
      <c r="V49" s="64"/>
    </row>
    <row r="50" spans="1:27" ht="19.5" thickTop="1" thickBot="1" x14ac:dyDescent="0.3">
      <c r="A50" s="9" t="s">
        <v>38</v>
      </c>
      <c r="B50" s="13">
        <v>2.66</v>
      </c>
      <c r="C50" s="16"/>
      <c r="D50" s="20">
        <v>26257</v>
      </c>
      <c r="E50" s="20">
        <v>27637</v>
      </c>
      <c r="F50" s="20">
        <v>28602</v>
      </c>
      <c r="G50" s="33">
        <v>29958</v>
      </c>
      <c r="H50" s="35"/>
      <c r="I50" s="30">
        <f t="shared" si="0"/>
        <v>27997</v>
      </c>
      <c r="K50" s="63"/>
      <c r="L50" s="63"/>
      <c r="M50" s="63"/>
      <c r="N50" s="63"/>
      <c r="O50" s="63"/>
      <c r="P50" s="63"/>
      <c r="Q50" s="64"/>
      <c r="S50" s="63"/>
      <c r="T50" s="63"/>
      <c r="U50" s="63"/>
      <c r="V50" s="64"/>
    </row>
    <row r="51" spans="1:27" ht="19.5" thickTop="1" thickBot="1" x14ac:dyDescent="0.3">
      <c r="A51" s="9" t="s">
        <v>39</v>
      </c>
      <c r="B51" s="13">
        <v>2.62</v>
      </c>
      <c r="C51" s="16"/>
      <c r="D51" s="20">
        <v>25887</v>
      </c>
      <c r="E51" s="20">
        <v>27251</v>
      </c>
      <c r="F51" s="20">
        <v>28206</v>
      </c>
      <c r="G51" s="50">
        <v>29541</v>
      </c>
      <c r="H51" s="48"/>
      <c r="I51" s="30">
        <f t="shared" si="0"/>
        <v>27611</v>
      </c>
      <c r="K51" s="63"/>
      <c r="L51" s="63"/>
      <c r="M51" s="63"/>
      <c r="N51" s="63"/>
      <c r="O51" s="63"/>
      <c r="P51" s="63"/>
      <c r="Q51" s="64"/>
      <c r="S51" s="63"/>
      <c r="T51" s="63"/>
      <c r="U51" s="63"/>
      <c r="V51" s="64"/>
    </row>
    <row r="52" spans="1:27" ht="19.5" thickTop="1" thickBot="1" x14ac:dyDescent="0.3">
      <c r="A52" s="9" t="s">
        <v>40</v>
      </c>
      <c r="B52" s="13">
        <v>2.59</v>
      </c>
      <c r="C52" s="16"/>
      <c r="D52" s="20">
        <v>25674</v>
      </c>
      <c r="E52" s="20">
        <v>27018</v>
      </c>
      <c r="F52" s="20">
        <v>27959</v>
      </c>
      <c r="G52" s="33">
        <v>29281</v>
      </c>
      <c r="H52" s="35"/>
      <c r="I52" s="30">
        <f t="shared" si="0"/>
        <v>27378</v>
      </c>
      <c r="K52" s="63"/>
      <c r="L52" s="63"/>
      <c r="M52" s="63"/>
      <c r="N52" s="63"/>
      <c r="O52" s="63"/>
      <c r="P52" s="63"/>
      <c r="Q52" s="64"/>
      <c r="S52" s="63"/>
      <c r="T52" s="63"/>
      <c r="U52" s="63"/>
      <c r="V52" s="64"/>
    </row>
    <row r="53" spans="1:27" ht="19.5" thickTop="1" thickBot="1" x14ac:dyDescent="0.3">
      <c r="A53" s="9" t="s">
        <v>41</v>
      </c>
      <c r="B53" s="13">
        <v>2.5499999999999998</v>
      </c>
      <c r="C53" s="16"/>
      <c r="D53" s="20">
        <v>25450</v>
      </c>
      <c r="E53" s="20">
        <v>26122</v>
      </c>
      <c r="F53" s="20">
        <v>27036</v>
      </c>
      <c r="G53" s="50">
        <v>28004</v>
      </c>
      <c r="H53" s="48"/>
      <c r="I53" s="30">
        <f t="shared" si="0"/>
        <v>26482</v>
      </c>
      <c r="K53" s="63"/>
      <c r="L53" s="63"/>
      <c r="M53" s="63"/>
      <c r="N53" s="63"/>
      <c r="O53" s="63"/>
      <c r="P53" s="63"/>
      <c r="Q53" s="64"/>
      <c r="S53" s="63"/>
      <c r="T53" s="63"/>
      <c r="U53" s="63"/>
      <c r="V53" s="64"/>
    </row>
    <row r="54" spans="1:27" ht="19.5" thickTop="1" thickBot="1" x14ac:dyDescent="0.3">
      <c r="A54" s="9" t="s">
        <v>42</v>
      </c>
      <c r="B54" s="13">
        <v>2.5099999999999998</v>
      </c>
      <c r="C54" s="16"/>
      <c r="D54" s="20">
        <v>24005</v>
      </c>
      <c r="E54" s="20">
        <v>24646</v>
      </c>
      <c r="F54" s="20">
        <v>25506</v>
      </c>
      <c r="G54" s="50">
        <v>26414</v>
      </c>
      <c r="H54" s="48"/>
      <c r="I54" s="30">
        <f t="shared" si="0"/>
        <v>25006</v>
      </c>
      <c r="K54" s="63"/>
      <c r="L54" s="63"/>
      <c r="M54" s="63"/>
      <c r="N54" s="63"/>
      <c r="O54" s="63"/>
      <c r="P54" s="63"/>
      <c r="Q54" s="64"/>
      <c r="S54" s="63"/>
      <c r="T54" s="63"/>
      <c r="U54" s="63"/>
      <c r="V54" s="64"/>
    </row>
    <row r="55" spans="1:27" ht="19.5" thickTop="1" thickBot="1" x14ac:dyDescent="0.3">
      <c r="A55" s="70" t="s">
        <v>43</v>
      </c>
      <c r="B55" s="71">
        <v>2.48</v>
      </c>
      <c r="C55" s="17"/>
      <c r="D55" s="22">
        <v>23770</v>
      </c>
      <c r="E55" s="22">
        <v>24404</v>
      </c>
      <c r="F55" s="22">
        <v>25260</v>
      </c>
      <c r="G55" s="43">
        <v>26160</v>
      </c>
      <c r="H55" s="41"/>
      <c r="I55" s="30">
        <f t="shared" si="0"/>
        <v>24764</v>
      </c>
      <c r="K55" s="63"/>
      <c r="L55" s="63"/>
      <c r="M55" s="63"/>
      <c r="N55" s="63"/>
      <c r="O55" s="63"/>
      <c r="P55" s="63"/>
      <c r="Q55" s="64"/>
      <c r="S55" s="63"/>
      <c r="T55" s="63"/>
      <c r="U55" s="63"/>
      <c r="V55" s="64"/>
    </row>
    <row r="56" spans="1:27" ht="19.5" thickTop="1" thickBot="1" x14ac:dyDescent="0.3">
      <c r="A56" s="67" t="s">
        <v>44</v>
      </c>
      <c r="B56" s="12">
        <v>2.4500000000000002</v>
      </c>
      <c r="C56" s="15"/>
      <c r="D56" s="26">
        <v>23489.94</v>
      </c>
      <c r="E56" s="26">
        <v>24117</v>
      </c>
      <c r="F56" s="26">
        <v>24957</v>
      </c>
      <c r="G56" s="33">
        <v>25853.51</v>
      </c>
      <c r="H56" s="35"/>
      <c r="I56" s="30">
        <f t="shared" si="0"/>
        <v>24477</v>
      </c>
      <c r="K56" s="63"/>
      <c r="L56" s="63"/>
      <c r="M56" s="63"/>
      <c r="N56" s="63"/>
      <c r="O56" s="63"/>
      <c r="P56" s="63"/>
      <c r="Q56" s="64"/>
      <c r="S56" s="63"/>
      <c r="T56" s="63"/>
      <c r="U56" s="63"/>
      <c r="V56" s="64"/>
    </row>
    <row r="57" spans="1:27" ht="19.5" thickTop="1" thickBot="1" x14ac:dyDescent="0.3">
      <c r="A57" s="9" t="s">
        <v>45</v>
      </c>
      <c r="B57" s="13">
        <v>2.41</v>
      </c>
      <c r="C57" s="16"/>
      <c r="D57" s="20">
        <v>23248</v>
      </c>
      <c r="E57" s="20">
        <v>23869</v>
      </c>
      <c r="F57" s="20">
        <v>24711</v>
      </c>
      <c r="G57" s="50">
        <v>25585</v>
      </c>
      <c r="H57" s="48"/>
      <c r="I57" s="30">
        <f t="shared" si="0"/>
        <v>24229</v>
      </c>
      <c r="K57" s="63"/>
      <c r="L57" s="63"/>
      <c r="M57" s="63"/>
      <c r="N57" s="63"/>
      <c r="O57" s="63"/>
      <c r="P57" s="63"/>
      <c r="Q57" s="64"/>
      <c r="S57" s="63"/>
      <c r="T57" s="63"/>
      <c r="U57" s="63"/>
      <c r="V57" s="64"/>
    </row>
    <row r="58" spans="1:27" ht="19.5" thickTop="1" thickBot="1" x14ac:dyDescent="0.3">
      <c r="A58" s="9" t="s">
        <v>46</v>
      </c>
      <c r="B58" s="13">
        <v>2.38</v>
      </c>
      <c r="C58" s="16"/>
      <c r="D58" s="20">
        <v>23031</v>
      </c>
      <c r="E58" s="20">
        <v>23642</v>
      </c>
      <c r="F58" s="20">
        <v>24469</v>
      </c>
      <c r="G58" s="33">
        <v>25338</v>
      </c>
      <c r="H58" s="35"/>
      <c r="I58" s="30">
        <f t="shared" si="0"/>
        <v>24002</v>
      </c>
      <c r="K58" s="63"/>
      <c r="L58" s="63"/>
      <c r="M58" s="63"/>
      <c r="N58" s="63"/>
      <c r="O58" s="63"/>
      <c r="P58" s="63"/>
      <c r="Q58" s="64"/>
      <c r="S58" s="63"/>
      <c r="T58" s="63"/>
      <c r="U58" s="63"/>
      <c r="V58" s="64"/>
    </row>
    <row r="59" spans="1:27" ht="19.5" thickTop="1" thickBot="1" x14ac:dyDescent="0.3">
      <c r="A59" s="9" t="s">
        <v>47</v>
      </c>
      <c r="B59" s="13">
        <v>2.34</v>
      </c>
      <c r="C59" s="16"/>
      <c r="D59" s="20">
        <v>22829</v>
      </c>
      <c r="E59" s="20">
        <v>23380</v>
      </c>
      <c r="F59" s="20">
        <v>23987</v>
      </c>
      <c r="G59" s="50">
        <v>24830</v>
      </c>
      <c r="H59" s="50">
        <v>25629</v>
      </c>
      <c r="I59" s="30">
        <f t="shared" si="0"/>
        <v>23740</v>
      </c>
      <c r="K59" s="63"/>
      <c r="L59" s="63"/>
      <c r="M59" s="63"/>
      <c r="N59" s="63"/>
      <c r="O59" s="63"/>
      <c r="P59" s="63"/>
      <c r="Q59" s="64"/>
      <c r="S59" s="63"/>
      <c r="T59" s="63"/>
      <c r="U59" s="63"/>
      <c r="V59" s="64"/>
      <c r="X59" s="63"/>
      <c r="Y59" s="63"/>
      <c r="Z59" s="63"/>
      <c r="AA59" s="64"/>
    </row>
    <row r="60" spans="1:27" ht="19.5" thickTop="1" thickBot="1" x14ac:dyDescent="0.3">
      <c r="A60" s="54" t="s">
        <v>48</v>
      </c>
      <c r="B60" s="13">
        <v>2.2999999999999998</v>
      </c>
      <c r="C60" s="16"/>
      <c r="D60" s="20">
        <v>22739.42</v>
      </c>
      <c r="E60" s="20">
        <v>23087</v>
      </c>
      <c r="F60" s="20">
        <v>23680</v>
      </c>
      <c r="G60" s="33">
        <v>24518</v>
      </c>
      <c r="H60" s="37">
        <v>25293</v>
      </c>
      <c r="I60" s="30">
        <f t="shared" si="0"/>
        <v>23447</v>
      </c>
      <c r="K60" s="63"/>
      <c r="L60" s="63"/>
      <c r="M60" s="63"/>
      <c r="N60" s="63"/>
      <c r="O60" s="63"/>
      <c r="P60" s="63"/>
      <c r="Q60" s="64"/>
      <c r="S60" s="63"/>
      <c r="T60" s="63"/>
      <c r="U60" s="63"/>
      <c r="V60" s="64"/>
      <c r="X60" s="63"/>
      <c r="Y60" s="63"/>
      <c r="Z60" s="63"/>
      <c r="AA60" s="64"/>
    </row>
    <row r="61" spans="1:27" ht="19.5" thickTop="1" thickBot="1" x14ac:dyDescent="0.3">
      <c r="A61" s="9" t="s">
        <v>49</v>
      </c>
      <c r="B61" s="13">
        <v>2.27</v>
      </c>
      <c r="C61" s="16"/>
      <c r="D61" s="20">
        <v>22359</v>
      </c>
      <c r="E61" s="20">
        <v>22701</v>
      </c>
      <c r="F61" s="20">
        <v>23291</v>
      </c>
      <c r="G61" s="50">
        <v>24106</v>
      </c>
      <c r="H61" s="50">
        <v>24879</v>
      </c>
      <c r="I61" s="30">
        <f t="shared" si="0"/>
        <v>23061</v>
      </c>
      <c r="K61" s="63"/>
      <c r="L61" s="63"/>
      <c r="M61" s="63"/>
      <c r="N61" s="63"/>
      <c r="O61" s="63"/>
      <c r="P61" s="63"/>
      <c r="Q61" s="64"/>
      <c r="S61" s="63"/>
      <c r="T61" s="63"/>
      <c r="U61" s="63"/>
      <c r="V61" s="64"/>
      <c r="X61" s="63"/>
      <c r="Y61" s="63"/>
      <c r="Z61" s="63"/>
      <c r="AA61" s="64"/>
    </row>
    <row r="62" spans="1:27" ht="19.5" thickTop="1" thickBot="1" x14ac:dyDescent="0.3">
      <c r="A62" s="9" t="s">
        <v>50</v>
      </c>
      <c r="B62" s="13">
        <v>2.23</v>
      </c>
      <c r="C62" s="16"/>
      <c r="D62" s="20">
        <v>21499</v>
      </c>
      <c r="E62" s="20">
        <v>21831</v>
      </c>
      <c r="F62" s="20">
        <v>22399</v>
      </c>
      <c r="G62" s="33">
        <v>23183</v>
      </c>
      <c r="H62" s="37">
        <v>23921</v>
      </c>
      <c r="I62" s="30">
        <f t="shared" si="0"/>
        <v>22191</v>
      </c>
      <c r="K62" s="63"/>
      <c r="L62" s="63"/>
      <c r="M62" s="63"/>
      <c r="N62" s="63"/>
      <c r="O62" s="63"/>
      <c r="P62" s="63"/>
      <c r="Q62" s="64"/>
      <c r="S62" s="63"/>
      <c r="T62" s="63"/>
      <c r="U62" s="63"/>
      <c r="V62" s="64"/>
      <c r="X62" s="63"/>
      <c r="Y62" s="63"/>
      <c r="Z62" s="63"/>
      <c r="AA62" s="64"/>
    </row>
    <row r="63" spans="1:27" ht="19.5" thickTop="1" thickBot="1" x14ac:dyDescent="0.3">
      <c r="A63" s="9" t="s">
        <v>51</v>
      </c>
      <c r="B63" s="13">
        <v>2.2000000000000002</v>
      </c>
      <c r="C63" s="16"/>
      <c r="D63" s="20">
        <v>20638</v>
      </c>
      <c r="E63" s="20">
        <v>20961</v>
      </c>
      <c r="F63" s="20">
        <v>21507</v>
      </c>
      <c r="G63" s="50">
        <v>22260</v>
      </c>
      <c r="H63" s="50">
        <v>22963</v>
      </c>
      <c r="I63" s="30">
        <f t="shared" si="0"/>
        <v>21321</v>
      </c>
      <c r="K63" s="63"/>
      <c r="L63" s="63"/>
      <c r="M63" s="63"/>
      <c r="N63" s="63"/>
      <c r="O63" s="63"/>
      <c r="P63" s="63"/>
      <c r="Q63" s="64"/>
      <c r="S63" s="63"/>
      <c r="T63" s="63"/>
      <c r="U63" s="63"/>
      <c r="V63" s="64"/>
      <c r="X63" s="63"/>
      <c r="Y63" s="63"/>
      <c r="Z63" s="63"/>
      <c r="AA63" s="64"/>
    </row>
    <row r="64" spans="1:27" ht="19.5" thickTop="1" thickBot="1" x14ac:dyDescent="0.3">
      <c r="A64" s="9" t="s">
        <v>52</v>
      </c>
      <c r="B64" s="13">
        <v>2.16</v>
      </c>
      <c r="C64" s="16"/>
      <c r="D64" s="20">
        <v>20331.080000000002</v>
      </c>
      <c r="E64" s="20">
        <v>20640</v>
      </c>
      <c r="F64" s="20">
        <v>21178</v>
      </c>
      <c r="G64" s="50">
        <v>21919</v>
      </c>
      <c r="H64" s="50">
        <v>22627</v>
      </c>
      <c r="I64" s="30">
        <f t="shared" si="0"/>
        <v>21000</v>
      </c>
      <c r="K64" s="63"/>
      <c r="L64" s="63"/>
      <c r="M64" s="63"/>
      <c r="N64" s="63"/>
      <c r="O64" s="63"/>
      <c r="P64" s="63"/>
      <c r="Q64" s="64"/>
      <c r="S64" s="63"/>
      <c r="T64" s="63"/>
      <c r="U64" s="63"/>
      <c r="V64" s="64"/>
      <c r="X64" s="63"/>
      <c r="Y64" s="63"/>
      <c r="Z64" s="63"/>
      <c r="AA64" s="64"/>
    </row>
    <row r="65" spans="1:27" ht="19.5" thickTop="1" thickBot="1" x14ac:dyDescent="0.3">
      <c r="A65" s="10" t="s">
        <v>53</v>
      </c>
      <c r="B65" s="14">
        <v>2.125</v>
      </c>
      <c r="C65" s="17"/>
      <c r="D65" s="22">
        <v>19211</v>
      </c>
      <c r="E65" s="22">
        <v>19887</v>
      </c>
      <c r="F65" s="22">
        <v>20145</v>
      </c>
      <c r="G65" s="43">
        <v>20405</v>
      </c>
      <c r="H65" s="44">
        <v>21021</v>
      </c>
      <c r="I65" s="30">
        <f t="shared" si="0"/>
        <v>20247</v>
      </c>
      <c r="K65" s="63"/>
      <c r="L65" s="63"/>
      <c r="M65" s="63"/>
      <c r="N65" s="63"/>
      <c r="O65" s="63"/>
      <c r="P65" s="63"/>
      <c r="Q65" s="64"/>
      <c r="S65" s="63"/>
      <c r="T65" s="63"/>
      <c r="U65" s="63"/>
      <c r="V65" s="64"/>
      <c r="X65" s="63"/>
      <c r="Y65" s="63"/>
      <c r="Z65" s="63"/>
      <c r="AA65" s="64"/>
    </row>
    <row r="66" spans="1:27" ht="19.5" thickTop="1" thickBot="1" x14ac:dyDescent="0.3">
      <c r="A66" s="67" t="s">
        <v>54</v>
      </c>
      <c r="B66" s="12">
        <v>2.09</v>
      </c>
      <c r="C66" s="15"/>
      <c r="D66" s="26">
        <v>18886</v>
      </c>
      <c r="E66" s="26">
        <v>19554</v>
      </c>
      <c r="F66" s="26">
        <v>19805</v>
      </c>
      <c r="G66" s="33">
        <v>20062</v>
      </c>
      <c r="H66" s="37">
        <v>20667</v>
      </c>
      <c r="I66" s="30">
        <f t="shared" si="0"/>
        <v>19914</v>
      </c>
      <c r="K66" s="63"/>
      <c r="L66" s="63"/>
      <c r="M66" s="63"/>
      <c r="N66" s="63"/>
      <c r="O66" s="63"/>
      <c r="P66" s="63"/>
      <c r="Q66" s="64"/>
      <c r="S66" s="63"/>
      <c r="T66" s="63"/>
      <c r="U66" s="63"/>
      <c r="V66" s="64"/>
      <c r="X66" s="63"/>
      <c r="Y66" s="63"/>
      <c r="Z66" s="63"/>
      <c r="AA66" s="64"/>
    </row>
    <row r="67" spans="1:27" ht="19.5" thickTop="1" thickBot="1" x14ac:dyDescent="0.3">
      <c r="A67" s="9" t="s">
        <v>55</v>
      </c>
      <c r="B67" s="13">
        <v>2.0499999999999998</v>
      </c>
      <c r="C67" s="16"/>
      <c r="D67" s="20">
        <v>18566</v>
      </c>
      <c r="E67" s="20">
        <v>19220</v>
      </c>
      <c r="F67" s="20">
        <v>19469</v>
      </c>
      <c r="G67" s="50">
        <v>19715</v>
      </c>
      <c r="H67" s="50">
        <v>20315</v>
      </c>
      <c r="I67" s="30">
        <f t="shared" si="0"/>
        <v>19580</v>
      </c>
      <c r="K67" s="63"/>
      <c r="L67" s="63"/>
      <c r="M67" s="63"/>
      <c r="N67" s="63"/>
      <c r="O67" s="63"/>
      <c r="P67" s="63"/>
      <c r="Q67" s="64"/>
      <c r="S67" s="63"/>
      <c r="T67" s="63"/>
      <c r="U67" s="63"/>
      <c r="V67" s="64"/>
      <c r="X67" s="63"/>
      <c r="Y67" s="63"/>
      <c r="Z67" s="63"/>
      <c r="AA67" s="64"/>
    </row>
    <row r="68" spans="1:27" ht="19.5" thickTop="1" thickBot="1" x14ac:dyDescent="0.3">
      <c r="A68" s="9" t="s">
        <v>56</v>
      </c>
      <c r="B68" s="13">
        <v>2.02</v>
      </c>
      <c r="C68" s="16"/>
      <c r="D68" s="20">
        <v>18259</v>
      </c>
      <c r="E68" s="20">
        <v>18899.5</v>
      </c>
      <c r="F68" s="20">
        <v>19144</v>
      </c>
      <c r="G68" s="33">
        <v>19390</v>
      </c>
      <c r="H68" s="37">
        <v>19977</v>
      </c>
      <c r="I68" s="30">
        <f t="shared" si="0"/>
        <v>19259.5</v>
      </c>
      <c r="K68" s="63"/>
      <c r="L68" s="63"/>
      <c r="M68" s="63"/>
      <c r="N68" s="63"/>
      <c r="O68" s="63"/>
      <c r="P68" s="63"/>
      <c r="Q68" s="64"/>
      <c r="S68" s="63"/>
      <c r="T68" s="63"/>
      <c r="U68" s="63"/>
      <c r="V68" s="64"/>
      <c r="X68" s="63"/>
      <c r="Y68" s="63"/>
      <c r="Z68" s="63"/>
      <c r="AA68" s="64"/>
    </row>
    <row r="69" spans="1:27" ht="19.5" thickTop="1" thickBot="1" x14ac:dyDescent="0.3">
      <c r="A69" s="9" t="s">
        <v>57</v>
      </c>
      <c r="B69" s="13">
        <v>1.98</v>
      </c>
      <c r="C69" s="16"/>
      <c r="D69" s="20">
        <v>17934</v>
      </c>
      <c r="E69" s="20">
        <v>18566</v>
      </c>
      <c r="F69" s="20">
        <v>18808</v>
      </c>
      <c r="G69" s="50">
        <v>19042</v>
      </c>
      <c r="H69" s="50">
        <v>19625</v>
      </c>
      <c r="I69" s="30">
        <f t="shared" si="0"/>
        <v>18926</v>
      </c>
      <c r="K69" s="63"/>
      <c r="L69" s="63"/>
      <c r="M69" s="63"/>
      <c r="N69" s="63"/>
      <c r="O69" s="63"/>
      <c r="P69" s="63"/>
      <c r="Q69" s="64"/>
      <c r="S69" s="63"/>
      <c r="T69" s="63"/>
      <c r="U69" s="63"/>
      <c r="V69" s="64"/>
      <c r="X69" s="63"/>
      <c r="Y69" s="63"/>
      <c r="Z69" s="63"/>
      <c r="AA69" s="64"/>
    </row>
    <row r="70" spans="1:27" ht="19.5" thickTop="1" thickBot="1" x14ac:dyDescent="0.3">
      <c r="A70" s="9" t="s">
        <v>58</v>
      </c>
      <c r="B70" s="13">
        <v>1.95</v>
      </c>
      <c r="C70" s="16"/>
      <c r="D70" s="20">
        <v>17609</v>
      </c>
      <c r="E70" s="20">
        <v>18230</v>
      </c>
      <c r="F70" s="20">
        <v>18467</v>
      </c>
      <c r="G70" s="33">
        <v>18707</v>
      </c>
      <c r="H70" s="37">
        <v>19256</v>
      </c>
      <c r="I70" s="30">
        <f t="shared" si="0"/>
        <v>18590</v>
      </c>
      <c r="K70" s="63"/>
      <c r="L70" s="63"/>
      <c r="M70" s="63"/>
      <c r="N70" s="63"/>
      <c r="O70" s="63"/>
      <c r="P70" s="63"/>
      <c r="Q70" s="64"/>
      <c r="S70" s="63"/>
      <c r="T70" s="63"/>
      <c r="U70" s="63"/>
      <c r="V70" s="64"/>
      <c r="X70" s="63"/>
      <c r="Y70" s="63"/>
      <c r="Z70" s="63"/>
      <c r="AA70" s="64"/>
    </row>
    <row r="71" spans="1:27" ht="19.5" thickTop="1" thickBot="1" x14ac:dyDescent="0.3">
      <c r="A71" s="9" t="s">
        <v>59</v>
      </c>
      <c r="B71" s="13">
        <v>1.91</v>
      </c>
      <c r="C71" s="16"/>
      <c r="D71" s="20">
        <v>17896</v>
      </c>
      <c r="E71" s="20">
        <v>17896</v>
      </c>
      <c r="F71" s="20">
        <v>18147</v>
      </c>
      <c r="G71" s="50">
        <v>18505</v>
      </c>
      <c r="H71" s="50">
        <v>18969</v>
      </c>
      <c r="I71" s="30">
        <f t="shared" si="0"/>
        <v>18256</v>
      </c>
      <c r="K71" s="63"/>
      <c r="L71" s="63"/>
      <c r="M71" s="63"/>
      <c r="N71" s="63"/>
      <c r="O71" s="63"/>
      <c r="P71" s="63"/>
      <c r="Q71" s="64"/>
      <c r="S71" s="63"/>
      <c r="T71" s="63"/>
      <c r="U71" s="63"/>
      <c r="V71" s="64"/>
      <c r="X71" s="63"/>
      <c r="Y71" s="63"/>
      <c r="Z71" s="63"/>
      <c r="AA71" s="64"/>
    </row>
    <row r="72" spans="1:27" ht="19.5" thickTop="1" thickBot="1" x14ac:dyDescent="0.3">
      <c r="A72" s="54" t="s">
        <v>60</v>
      </c>
      <c r="B72" s="69">
        <v>1.87</v>
      </c>
      <c r="C72" s="16"/>
      <c r="D72" s="20">
        <v>17562</v>
      </c>
      <c r="E72" s="20">
        <v>17562</v>
      </c>
      <c r="F72" s="20">
        <v>17811</v>
      </c>
      <c r="G72" s="33">
        <v>18158</v>
      </c>
      <c r="H72" s="37">
        <v>18617</v>
      </c>
      <c r="I72" s="30">
        <f t="shared" si="0"/>
        <v>17922</v>
      </c>
      <c r="K72" s="63"/>
      <c r="L72" s="63"/>
      <c r="M72" s="63"/>
      <c r="N72" s="63"/>
      <c r="O72" s="63"/>
      <c r="P72" s="63"/>
      <c r="Q72" s="64"/>
      <c r="S72" s="63"/>
      <c r="T72" s="63"/>
      <c r="U72" s="63"/>
      <c r="V72" s="64"/>
      <c r="X72" s="63"/>
      <c r="Y72" s="63"/>
      <c r="Z72" s="63"/>
      <c r="AA72" s="64"/>
    </row>
    <row r="73" spans="1:27" ht="19.5" thickTop="1" thickBot="1" x14ac:dyDescent="0.3">
      <c r="A73" s="9" t="s">
        <v>61</v>
      </c>
      <c r="B73" s="13">
        <v>1.84</v>
      </c>
      <c r="C73" s="16"/>
      <c r="D73" s="20">
        <v>17228</v>
      </c>
      <c r="E73" s="20">
        <v>17228</v>
      </c>
      <c r="F73" s="20">
        <v>17475</v>
      </c>
      <c r="G73" s="50">
        <v>17811</v>
      </c>
      <c r="H73" s="50">
        <v>18259</v>
      </c>
      <c r="I73" s="30">
        <f t="shared" si="0"/>
        <v>17588</v>
      </c>
      <c r="K73" s="63"/>
      <c r="L73" s="63"/>
      <c r="M73" s="63"/>
      <c r="N73" s="63"/>
      <c r="O73" s="63"/>
      <c r="P73" s="63"/>
      <c r="Q73" s="64"/>
      <c r="S73" s="63"/>
      <c r="T73" s="63"/>
      <c r="U73" s="63"/>
      <c r="V73" s="64"/>
      <c r="X73" s="63"/>
      <c r="Y73" s="63"/>
      <c r="Z73" s="63"/>
      <c r="AA73" s="64"/>
    </row>
    <row r="74" spans="1:27" ht="19.5" thickTop="1" thickBot="1" x14ac:dyDescent="0.3">
      <c r="A74" s="9" t="s">
        <v>62</v>
      </c>
      <c r="B74" s="13">
        <v>1.8</v>
      </c>
      <c r="C74" s="16"/>
      <c r="D74" s="20">
        <v>16894</v>
      </c>
      <c r="E74" s="20">
        <v>16894</v>
      </c>
      <c r="F74" s="20">
        <v>17132</v>
      </c>
      <c r="G74" s="50">
        <v>17468</v>
      </c>
      <c r="H74" s="50">
        <v>17907</v>
      </c>
      <c r="I74" s="30">
        <f t="shared" si="0"/>
        <v>17254</v>
      </c>
      <c r="K74" s="63"/>
      <c r="L74" s="63"/>
      <c r="M74" s="63"/>
      <c r="N74" s="63"/>
      <c r="O74" s="63"/>
      <c r="P74" s="63"/>
      <c r="Q74" s="64"/>
      <c r="S74" s="63"/>
      <c r="T74" s="63"/>
      <c r="U74" s="63"/>
      <c r="V74" s="64"/>
      <c r="X74" s="63"/>
      <c r="Y74" s="63"/>
      <c r="Z74" s="63"/>
      <c r="AA74" s="64"/>
    </row>
    <row r="75" spans="1:27" ht="19.5" thickTop="1" thickBot="1" x14ac:dyDescent="0.3">
      <c r="A75" s="10" t="s">
        <v>63</v>
      </c>
      <c r="B75" s="14">
        <v>1.77</v>
      </c>
      <c r="C75" s="17"/>
      <c r="D75" s="22">
        <v>16561</v>
      </c>
      <c r="E75" s="22">
        <v>16561</v>
      </c>
      <c r="F75" s="22">
        <v>16791</v>
      </c>
      <c r="G75" s="43">
        <v>17123</v>
      </c>
      <c r="H75" s="44">
        <v>17553</v>
      </c>
      <c r="I75" s="30">
        <f t="shared" si="0"/>
        <v>16921</v>
      </c>
      <c r="K75" s="63"/>
      <c r="L75" s="63"/>
      <c r="M75" s="63"/>
      <c r="N75" s="63"/>
      <c r="O75" s="63"/>
      <c r="P75" s="63"/>
      <c r="Q75" s="64"/>
      <c r="S75" s="63"/>
      <c r="T75" s="63"/>
      <c r="U75" s="63"/>
      <c r="V75" s="64"/>
      <c r="X75" s="63"/>
      <c r="Y75" s="63"/>
      <c r="Z75" s="63"/>
      <c r="AA75" s="64"/>
    </row>
    <row r="76" spans="1:27" ht="19.5" thickTop="1" thickBot="1" x14ac:dyDescent="0.3">
      <c r="A76" s="68" t="s">
        <v>64</v>
      </c>
      <c r="B76" s="56">
        <v>1.73</v>
      </c>
      <c r="C76" s="51"/>
      <c r="D76" s="57">
        <v>16225</v>
      </c>
      <c r="E76" s="57">
        <v>16225</v>
      </c>
      <c r="F76" s="57">
        <v>16451</v>
      </c>
      <c r="G76" s="33">
        <v>16776</v>
      </c>
      <c r="H76" s="37">
        <v>17199</v>
      </c>
      <c r="I76" s="30">
        <f t="shared" si="0"/>
        <v>16585</v>
      </c>
      <c r="K76" s="63"/>
      <c r="L76" s="63"/>
      <c r="M76" s="63"/>
      <c r="N76" s="63"/>
      <c r="O76" s="63"/>
      <c r="P76" s="63"/>
      <c r="Q76" s="64"/>
      <c r="S76" s="63"/>
      <c r="T76" s="63"/>
      <c r="U76" s="63"/>
      <c r="V76" s="64"/>
      <c r="X76" s="63"/>
      <c r="Y76" s="63"/>
      <c r="Z76" s="63"/>
      <c r="AA76" s="64"/>
    </row>
    <row r="77" spans="1:27" ht="19.5" thickTop="1" thickBot="1" x14ac:dyDescent="0.3">
      <c r="A77" s="58" t="s">
        <v>65</v>
      </c>
      <c r="B77" s="13">
        <v>1.7</v>
      </c>
      <c r="C77" s="16"/>
      <c r="D77" s="20">
        <v>15897</v>
      </c>
      <c r="E77" s="20">
        <v>15897</v>
      </c>
      <c r="F77" s="20">
        <v>15897</v>
      </c>
      <c r="G77" s="59">
        <v>16119</v>
      </c>
      <c r="H77" s="59">
        <v>16437</v>
      </c>
      <c r="I77" s="30">
        <f t="shared" si="0"/>
        <v>16257</v>
      </c>
      <c r="K77" s="63"/>
      <c r="L77" s="63"/>
      <c r="M77" s="63"/>
      <c r="N77" s="63"/>
      <c r="O77" s="63"/>
      <c r="P77" s="63"/>
      <c r="Q77" s="64"/>
      <c r="S77" s="63"/>
      <c r="T77" s="63"/>
      <c r="U77" s="63"/>
      <c r="V77" s="64"/>
      <c r="X77" s="63"/>
      <c r="Y77" s="63"/>
      <c r="Z77" s="63"/>
      <c r="AA77" s="64"/>
    </row>
    <row r="78" spans="1:27" ht="19.5" thickTop="1" thickBot="1" x14ac:dyDescent="0.3">
      <c r="A78" s="58" t="s">
        <v>66</v>
      </c>
      <c r="B78" s="13">
        <v>1.66</v>
      </c>
      <c r="C78" s="16"/>
      <c r="D78" s="20">
        <v>14992</v>
      </c>
      <c r="E78" s="20">
        <v>14992</v>
      </c>
      <c r="F78" s="20">
        <v>14992</v>
      </c>
      <c r="G78" s="59">
        <v>15201</v>
      </c>
      <c r="H78" s="59">
        <v>15503</v>
      </c>
      <c r="I78" s="30">
        <f t="shared" si="0"/>
        <v>15352</v>
      </c>
      <c r="K78" s="63"/>
      <c r="L78" s="63"/>
      <c r="M78" s="63"/>
      <c r="N78" s="63"/>
      <c r="O78" s="63"/>
      <c r="P78" s="63"/>
      <c r="Q78" s="64"/>
      <c r="S78" s="63"/>
      <c r="T78" s="63"/>
      <c r="U78" s="63"/>
      <c r="V78" s="64"/>
      <c r="X78" s="63"/>
      <c r="Y78" s="63"/>
      <c r="Z78" s="63"/>
      <c r="AA78" s="64"/>
    </row>
    <row r="79" spans="1:27" ht="19.5" thickTop="1" thickBot="1" x14ac:dyDescent="0.3">
      <c r="A79" s="58" t="s">
        <v>67</v>
      </c>
      <c r="B79" s="13">
        <v>1.63</v>
      </c>
      <c r="C79" s="16"/>
      <c r="D79" s="20">
        <v>14670</v>
      </c>
      <c r="E79" s="20">
        <v>14670</v>
      </c>
      <c r="F79" s="20">
        <v>14669.74</v>
      </c>
      <c r="G79" s="59">
        <v>14876</v>
      </c>
      <c r="H79" s="59">
        <v>15167</v>
      </c>
      <c r="I79" s="30">
        <f t="shared" si="0"/>
        <v>15030</v>
      </c>
      <c r="K79" s="63"/>
      <c r="L79" s="63"/>
      <c r="M79" s="63"/>
      <c r="N79" s="63"/>
      <c r="O79" s="63"/>
      <c r="P79" s="63"/>
      <c r="Q79" s="64"/>
      <c r="S79" s="63"/>
      <c r="T79" s="63"/>
      <c r="U79" s="63"/>
      <c r="V79" s="64"/>
      <c r="X79" s="63"/>
      <c r="Y79" s="63"/>
      <c r="Z79" s="63"/>
      <c r="AA79" s="64"/>
    </row>
    <row r="80" spans="1:27" ht="19.5" thickTop="1" thickBot="1" x14ac:dyDescent="0.3">
      <c r="A80" s="58" t="s">
        <v>68</v>
      </c>
      <c r="B80" s="13">
        <v>1.59</v>
      </c>
      <c r="C80" s="16"/>
      <c r="D80" s="20">
        <v>14347</v>
      </c>
      <c r="E80" s="20">
        <v>14347</v>
      </c>
      <c r="F80" s="20">
        <v>14347</v>
      </c>
      <c r="G80" s="59">
        <v>14551</v>
      </c>
      <c r="H80" s="59">
        <v>14836</v>
      </c>
      <c r="I80" s="30">
        <f t="shared" si="0"/>
        <v>14707</v>
      </c>
      <c r="K80" s="63"/>
      <c r="L80" s="63"/>
      <c r="M80" s="63"/>
      <c r="N80" s="63"/>
      <c r="O80" s="63"/>
      <c r="P80" s="63"/>
      <c r="Q80" s="64"/>
      <c r="S80" s="63"/>
      <c r="T80" s="63"/>
      <c r="U80" s="63"/>
      <c r="V80" s="64"/>
      <c r="X80" s="63"/>
      <c r="Y80" s="63"/>
      <c r="Z80" s="63"/>
      <c r="AA80" s="64"/>
    </row>
    <row r="81" spans="1:27" ht="19.5" thickTop="1" thickBot="1" x14ac:dyDescent="0.3">
      <c r="A81" s="23" t="s">
        <v>69</v>
      </c>
      <c r="B81" s="24">
        <v>1.56</v>
      </c>
      <c r="C81" s="25"/>
      <c r="D81" s="26">
        <v>14083</v>
      </c>
      <c r="E81" s="26">
        <v>14083</v>
      </c>
      <c r="F81" s="26">
        <v>14083</v>
      </c>
      <c r="G81" s="60">
        <v>14280</v>
      </c>
      <c r="H81" s="60">
        <v>14562</v>
      </c>
      <c r="I81" s="30">
        <f t="shared" si="0"/>
        <v>14443</v>
      </c>
      <c r="K81" s="63"/>
      <c r="L81" s="63"/>
      <c r="M81" s="63"/>
      <c r="N81" s="63"/>
      <c r="O81" s="63"/>
      <c r="P81" s="63"/>
      <c r="Q81" s="64"/>
      <c r="S81" s="63"/>
      <c r="T81" s="63"/>
      <c r="U81" s="63"/>
      <c r="V81" s="64"/>
      <c r="X81" s="63"/>
      <c r="Y81" s="63"/>
      <c r="Z81" s="63"/>
      <c r="AA81" s="64"/>
    </row>
    <row r="82" spans="1:27" ht="19.5" thickTop="1" thickBot="1" x14ac:dyDescent="0.3">
      <c r="A82" s="9" t="s">
        <v>70</v>
      </c>
      <c r="B82" s="13">
        <v>1.52</v>
      </c>
      <c r="C82" s="16"/>
      <c r="D82" s="20">
        <v>13765</v>
      </c>
      <c r="E82" s="20">
        <v>13765</v>
      </c>
      <c r="F82" s="20">
        <v>13765</v>
      </c>
      <c r="G82" s="33">
        <v>13957</v>
      </c>
      <c r="H82" s="37">
        <v>14002</v>
      </c>
      <c r="I82" s="30">
        <f t="shared" si="0"/>
        <v>14125</v>
      </c>
      <c r="K82" s="63"/>
      <c r="L82" s="63"/>
      <c r="M82" s="63"/>
      <c r="N82" s="63"/>
      <c r="O82" s="63"/>
      <c r="P82" s="63"/>
      <c r="Q82" s="64"/>
      <c r="S82" s="63"/>
      <c r="T82" s="63"/>
      <c r="U82" s="63"/>
      <c r="V82" s="64"/>
      <c r="X82" s="63"/>
      <c r="Y82" s="63"/>
      <c r="Z82" s="63"/>
      <c r="AA82" s="64"/>
    </row>
    <row r="83" spans="1:27" ht="19.5" thickTop="1" thickBot="1" x14ac:dyDescent="0.3">
      <c r="A83" s="9" t="s">
        <v>71</v>
      </c>
      <c r="B83" s="13">
        <v>1.4850000000000001</v>
      </c>
      <c r="C83" s="16"/>
      <c r="D83" s="20">
        <v>13440</v>
      </c>
      <c r="E83" s="20">
        <v>13439.8</v>
      </c>
      <c r="F83" s="20">
        <v>13440</v>
      </c>
      <c r="G83" s="50">
        <v>13440</v>
      </c>
      <c r="H83" s="50">
        <v>13440</v>
      </c>
      <c r="I83" s="30">
        <f t="shared" si="0"/>
        <v>13799.8</v>
      </c>
      <c r="K83" s="63"/>
      <c r="L83" s="63"/>
      <c r="M83" s="63"/>
      <c r="N83" s="63"/>
      <c r="O83" s="63"/>
      <c r="P83" s="63"/>
      <c r="Q83" s="64"/>
      <c r="S83" s="63"/>
      <c r="T83" s="63"/>
      <c r="U83" s="63"/>
      <c r="V83" s="64"/>
      <c r="X83" s="63"/>
      <c r="Y83" s="63"/>
      <c r="Z83" s="63"/>
      <c r="AA83" s="64"/>
    </row>
    <row r="84" spans="1:27" ht="19.5" thickTop="1" thickBot="1" x14ac:dyDescent="0.3">
      <c r="A84" s="9" t="s">
        <v>72</v>
      </c>
      <c r="B84" s="13">
        <v>1.45</v>
      </c>
      <c r="C84" s="16"/>
      <c r="D84" s="20">
        <v>13121.6</v>
      </c>
      <c r="E84" s="20">
        <v>13122</v>
      </c>
      <c r="F84" s="20">
        <v>13122</v>
      </c>
      <c r="G84" s="20">
        <v>13122</v>
      </c>
      <c r="H84" s="20">
        <v>13122</v>
      </c>
      <c r="I84" s="30">
        <f t="shared" si="0"/>
        <v>13482</v>
      </c>
      <c r="K84" s="63"/>
      <c r="L84" s="63"/>
      <c r="M84" s="63"/>
      <c r="N84" s="63"/>
      <c r="O84" s="63"/>
      <c r="P84" s="63"/>
      <c r="Q84" s="64"/>
      <c r="S84" s="63"/>
      <c r="T84" s="63"/>
      <c r="U84" s="63"/>
      <c r="V84" s="64"/>
      <c r="X84" s="63"/>
      <c r="Y84" s="63"/>
      <c r="Z84" s="63"/>
      <c r="AA84" s="64"/>
    </row>
    <row r="85" spans="1:27" ht="19.5" thickTop="1" thickBot="1" x14ac:dyDescent="0.3">
      <c r="A85" s="10" t="s">
        <v>73</v>
      </c>
      <c r="B85" s="14">
        <v>1.41</v>
      </c>
      <c r="C85" s="17"/>
      <c r="D85" s="22">
        <v>12794.58</v>
      </c>
      <c r="E85" s="22">
        <v>12795</v>
      </c>
      <c r="F85" s="22">
        <v>12795</v>
      </c>
      <c r="G85" s="43">
        <v>12795</v>
      </c>
      <c r="H85" s="44">
        <v>12795</v>
      </c>
      <c r="I85" s="30">
        <f t="shared" si="0"/>
        <v>13155</v>
      </c>
      <c r="K85" s="63"/>
      <c r="L85" s="63"/>
      <c r="M85" s="63"/>
      <c r="N85" s="63"/>
      <c r="O85" s="63"/>
      <c r="P85" s="63"/>
      <c r="Q85" s="64"/>
      <c r="S85" s="63"/>
      <c r="T85" s="63"/>
      <c r="U85" s="63"/>
      <c r="V85" s="64"/>
      <c r="X85" s="63"/>
      <c r="Y85" s="63"/>
      <c r="Z85" s="63"/>
      <c r="AA85" s="64"/>
    </row>
    <row r="86" spans="1:27" ht="19.5" thickTop="1" thickBot="1" x14ac:dyDescent="0.3">
      <c r="A86" s="11" t="s">
        <v>74</v>
      </c>
      <c r="B86" s="12">
        <v>1.38</v>
      </c>
      <c r="C86" s="15"/>
      <c r="D86" s="26">
        <v>12478.69</v>
      </c>
      <c r="E86" s="26">
        <v>12479</v>
      </c>
      <c r="F86" s="26">
        <v>12479</v>
      </c>
      <c r="G86" s="26">
        <v>12479</v>
      </c>
      <c r="H86" s="26">
        <v>12479</v>
      </c>
      <c r="I86" s="30">
        <f t="shared" si="0"/>
        <v>12839</v>
      </c>
      <c r="K86" s="63"/>
      <c r="L86" s="63"/>
      <c r="M86" s="63"/>
      <c r="N86" s="63"/>
      <c r="O86" s="63"/>
      <c r="P86" s="63"/>
      <c r="Q86" s="64"/>
      <c r="S86" s="63"/>
      <c r="T86" s="63"/>
      <c r="U86" s="63"/>
      <c r="V86" s="64"/>
      <c r="X86" s="63"/>
      <c r="Y86" s="63"/>
      <c r="Z86" s="63"/>
      <c r="AA86" s="64"/>
    </row>
    <row r="87" spans="1:27" ht="19.5" thickTop="1" thickBot="1" x14ac:dyDescent="0.3">
      <c r="A87" s="9" t="s">
        <v>75</v>
      </c>
      <c r="B87" s="13">
        <v>1.34</v>
      </c>
      <c r="C87" s="16"/>
      <c r="D87" s="20">
        <v>12158</v>
      </c>
      <c r="E87" s="20">
        <v>12158</v>
      </c>
      <c r="F87" s="20">
        <v>12158</v>
      </c>
      <c r="G87" s="20">
        <v>12158</v>
      </c>
      <c r="H87" s="20">
        <v>12158</v>
      </c>
      <c r="I87" s="30">
        <f t="shared" si="0"/>
        <v>12518</v>
      </c>
      <c r="K87" s="63"/>
      <c r="L87" s="63"/>
      <c r="M87" s="63"/>
      <c r="N87" s="63"/>
      <c r="O87" s="63"/>
      <c r="P87" s="63"/>
      <c r="Q87" s="64"/>
      <c r="S87" s="63"/>
      <c r="T87" s="63"/>
      <c r="U87" s="63"/>
      <c r="V87" s="64"/>
      <c r="X87" s="63"/>
      <c r="Y87" s="63"/>
      <c r="Z87" s="63"/>
      <c r="AA87" s="64"/>
    </row>
    <row r="88" spans="1:27" ht="19.5" thickTop="1" thickBot="1" x14ac:dyDescent="0.3">
      <c r="A88" s="9" t="s">
        <v>76</v>
      </c>
      <c r="B88" s="13">
        <v>1.31</v>
      </c>
      <c r="C88" s="16"/>
      <c r="D88" s="20">
        <v>11809</v>
      </c>
      <c r="E88" s="20">
        <v>11809</v>
      </c>
      <c r="F88" s="20">
        <v>11809</v>
      </c>
      <c r="G88" s="20">
        <v>11809</v>
      </c>
      <c r="H88" s="20">
        <v>11809</v>
      </c>
      <c r="I88" s="30">
        <f t="shared" si="0"/>
        <v>12169</v>
      </c>
      <c r="K88" s="63"/>
      <c r="L88" s="63"/>
      <c r="M88" s="63"/>
      <c r="N88" s="63"/>
      <c r="O88" s="63"/>
      <c r="P88" s="63"/>
      <c r="Q88" s="64"/>
      <c r="S88" s="63"/>
      <c r="T88" s="63"/>
      <c r="U88" s="63"/>
      <c r="V88" s="64"/>
      <c r="X88" s="63"/>
      <c r="Y88" s="63"/>
      <c r="Z88" s="63"/>
      <c r="AA88" s="64"/>
    </row>
    <row r="89" spans="1:27" ht="19.5" thickTop="1" thickBot="1" x14ac:dyDescent="0.3">
      <c r="A89" s="9" t="s">
        <v>77</v>
      </c>
      <c r="B89" s="13">
        <v>1.27</v>
      </c>
      <c r="C89" s="16"/>
      <c r="D89" s="20">
        <v>11511</v>
      </c>
      <c r="E89" s="20">
        <v>11511</v>
      </c>
      <c r="F89" s="20">
        <v>11511</v>
      </c>
      <c r="G89" s="20">
        <v>11511</v>
      </c>
      <c r="H89" s="20">
        <v>11511</v>
      </c>
      <c r="I89" s="30">
        <f t="shared" si="0"/>
        <v>11871</v>
      </c>
      <c r="K89" s="63"/>
      <c r="L89" s="63"/>
      <c r="M89" s="63"/>
      <c r="N89" s="63"/>
      <c r="O89" s="63"/>
      <c r="P89" s="63"/>
      <c r="Q89" s="64"/>
      <c r="S89" s="63"/>
      <c r="T89" s="63"/>
      <c r="U89" s="63"/>
      <c r="V89" s="64"/>
      <c r="X89" s="63"/>
      <c r="Y89" s="63"/>
      <c r="Z89" s="63"/>
      <c r="AA89" s="64"/>
    </row>
    <row r="90" spans="1:27" ht="19.5" thickTop="1" thickBot="1" x14ac:dyDescent="0.3">
      <c r="A90" s="9" t="s">
        <v>78</v>
      </c>
      <c r="B90" s="13">
        <v>1.23</v>
      </c>
      <c r="C90" s="16"/>
      <c r="D90" s="20">
        <v>11188</v>
      </c>
      <c r="E90" s="20">
        <v>11188</v>
      </c>
      <c r="F90" s="20">
        <v>11188</v>
      </c>
      <c r="G90" s="33">
        <v>11188</v>
      </c>
      <c r="H90" s="37">
        <v>11188</v>
      </c>
      <c r="I90" s="30">
        <f t="shared" si="0"/>
        <v>11548</v>
      </c>
      <c r="K90" s="63"/>
      <c r="L90" s="63"/>
      <c r="M90" s="63"/>
      <c r="N90" s="63"/>
      <c r="O90" s="63"/>
      <c r="P90" s="63"/>
      <c r="Q90" s="64"/>
      <c r="S90" s="63"/>
      <c r="T90" s="63"/>
      <c r="U90" s="63"/>
      <c r="V90" s="64"/>
      <c r="X90" s="63"/>
      <c r="Y90" s="63"/>
      <c r="Z90" s="63"/>
      <c r="AA90" s="64"/>
    </row>
    <row r="91" spans="1:27" ht="19.5" thickTop="1" thickBot="1" x14ac:dyDescent="0.3">
      <c r="A91" s="9" t="s">
        <v>79</v>
      </c>
      <c r="B91" s="13">
        <v>1.2</v>
      </c>
      <c r="C91" s="16"/>
      <c r="D91" s="20">
        <v>10870</v>
      </c>
      <c r="E91" s="20">
        <v>10870</v>
      </c>
      <c r="F91" s="20">
        <v>10870</v>
      </c>
      <c r="G91" s="50">
        <v>10870</v>
      </c>
      <c r="H91" s="50">
        <v>10870</v>
      </c>
      <c r="I91" s="30">
        <f t="shared" si="0"/>
        <v>11230</v>
      </c>
      <c r="K91" s="63"/>
      <c r="L91" s="63"/>
      <c r="M91" s="63"/>
      <c r="N91" s="63"/>
      <c r="O91" s="63"/>
      <c r="P91" s="63"/>
      <c r="Q91" s="64"/>
      <c r="S91" s="63"/>
      <c r="T91" s="63"/>
      <c r="U91" s="63"/>
      <c r="V91" s="64"/>
      <c r="X91" s="63"/>
      <c r="Y91" s="63"/>
      <c r="Z91" s="63"/>
      <c r="AA91" s="64"/>
    </row>
    <row r="92" spans="1:27" ht="19.5" thickTop="1" thickBot="1" x14ac:dyDescent="0.3">
      <c r="A92" s="9" t="s">
        <v>80</v>
      </c>
      <c r="B92" s="13">
        <v>1.1599999999999999</v>
      </c>
      <c r="C92" s="16"/>
      <c r="D92" s="20">
        <v>10545</v>
      </c>
      <c r="E92" s="20">
        <v>10545</v>
      </c>
      <c r="F92" s="20">
        <v>10545</v>
      </c>
      <c r="G92" s="33">
        <v>10545</v>
      </c>
      <c r="H92" s="37">
        <v>10545</v>
      </c>
      <c r="I92" s="30">
        <f t="shared" si="0"/>
        <v>10905</v>
      </c>
      <c r="K92" s="63"/>
      <c r="L92" s="63"/>
      <c r="M92" s="63"/>
      <c r="N92" s="63"/>
      <c r="O92" s="63"/>
      <c r="P92" s="63"/>
      <c r="Q92" s="64"/>
      <c r="S92" s="63"/>
      <c r="T92" s="63"/>
      <c r="U92" s="63"/>
      <c r="V92" s="64"/>
      <c r="X92" s="63"/>
      <c r="Y92" s="63"/>
      <c r="Z92" s="63"/>
      <c r="AA92" s="64"/>
    </row>
    <row r="93" spans="1:27" ht="19.5" thickTop="1" thickBot="1" x14ac:dyDescent="0.3">
      <c r="A93" s="9" t="s">
        <v>81</v>
      </c>
      <c r="B93" s="13">
        <v>1.1299999999999999</v>
      </c>
      <c r="C93" s="16"/>
      <c r="D93" s="20">
        <v>10227</v>
      </c>
      <c r="E93" s="20">
        <v>10227</v>
      </c>
      <c r="F93" s="20">
        <v>10227</v>
      </c>
      <c r="G93" s="50">
        <v>10227</v>
      </c>
      <c r="H93" s="50">
        <v>10227</v>
      </c>
      <c r="I93" s="30">
        <f t="shared" si="0"/>
        <v>10587</v>
      </c>
      <c r="K93" s="63"/>
      <c r="L93" s="63"/>
      <c r="M93" s="63"/>
      <c r="N93" s="63"/>
      <c r="O93" s="63"/>
      <c r="P93" s="63"/>
      <c r="Q93" s="64"/>
      <c r="S93" s="63"/>
      <c r="T93" s="63"/>
      <c r="U93" s="63"/>
      <c r="V93" s="64"/>
      <c r="X93" s="63"/>
      <c r="Y93" s="63"/>
      <c r="Z93" s="63"/>
      <c r="AA93" s="64"/>
    </row>
    <row r="94" spans="1:27" ht="19.5" thickTop="1" thickBot="1" x14ac:dyDescent="0.3">
      <c r="A94" s="9" t="s">
        <v>82</v>
      </c>
      <c r="B94" s="13">
        <v>1.0900000000000001</v>
      </c>
      <c r="C94" s="16"/>
      <c r="D94" s="20">
        <v>9909</v>
      </c>
      <c r="E94" s="20">
        <v>9909</v>
      </c>
      <c r="F94" s="20">
        <v>9909</v>
      </c>
      <c r="G94" s="50">
        <v>9909</v>
      </c>
      <c r="H94" s="50">
        <v>9909</v>
      </c>
      <c r="I94" s="30">
        <f t="shared" si="0"/>
        <v>10269</v>
      </c>
      <c r="K94" s="63"/>
      <c r="L94" s="63"/>
      <c r="M94" s="63"/>
      <c r="N94" s="63"/>
      <c r="O94" s="63"/>
      <c r="P94" s="63"/>
      <c r="Q94" s="64"/>
      <c r="S94" s="63"/>
      <c r="T94" s="63"/>
      <c r="U94" s="63"/>
      <c r="V94" s="64"/>
      <c r="X94" s="63"/>
      <c r="Y94" s="63"/>
      <c r="Z94" s="63"/>
      <c r="AA94" s="64"/>
    </row>
    <row r="95" spans="1:27" ht="19.5" thickTop="1" thickBot="1" x14ac:dyDescent="0.3">
      <c r="A95" s="10" t="s">
        <v>83</v>
      </c>
      <c r="B95" s="14">
        <v>1.06</v>
      </c>
      <c r="C95" s="17"/>
      <c r="D95" s="22">
        <v>9582</v>
      </c>
      <c r="E95" s="22">
        <v>9582</v>
      </c>
      <c r="F95" s="22">
        <v>9582</v>
      </c>
      <c r="G95" s="43">
        <v>9582</v>
      </c>
      <c r="H95" s="44">
        <v>9582</v>
      </c>
      <c r="I95" s="30">
        <f t="shared" si="0"/>
        <v>9942</v>
      </c>
      <c r="K95" s="63"/>
      <c r="L95" s="63"/>
      <c r="M95" s="63"/>
      <c r="N95" s="63"/>
      <c r="O95" s="63"/>
      <c r="P95" s="63"/>
      <c r="Q95" s="64"/>
      <c r="S95" s="63"/>
      <c r="T95" s="63"/>
      <c r="U95" s="63"/>
      <c r="V95" s="64"/>
      <c r="X95" s="63"/>
      <c r="Y95" s="63"/>
      <c r="Z95" s="63"/>
      <c r="AA95" s="64"/>
    </row>
    <row r="96" spans="1:27" ht="19.5" thickTop="1" thickBot="1" x14ac:dyDescent="0.3">
      <c r="A96" s="11" t="s">
        <v>84</v>
      </c>
      <c r="B96" s="12">
        <v>1.02</v>
      </c>
      <c r="C96" s="15"/>
      <c r="D96" s="26">
        <v>9264</v>
      </c>
      <c r="E96" s="26">
        <v>9264</v>
      </c>
      <c r="F96" s="26">
        <v>9264</v>
      </c>
      <c r="G96" s="33">
        <v>9264</v>
      </c>
      <c r="H96" s="37">
        <v>9264</v>
      </c>
      <c r="I96" s="30">
        <f t="shared" si="0"/>
        <v>9624</v>
      </c>
      <c r="K96" s="63"/>
      <c r="L96" s="63"/>
      <c r="M96" s="63"/>
      <c r="N96" s="63"/>
      <c r="O96" s="63"/>
      <c r="P96" s="63"/>
      <c r="Q96" s="64"/>
      <c r="S96" s="63"/>
      <c r="T96" s="63"/>
      <c r="U96" s="63"/>
      <c r="V96" s="64"/>
      <c r="X96" s="63"/>
      <c r="Y96" s="63"/>
      <c r="Z96" s="63"/>
      <c r="AA96" s="64"/>
    </row>
    <row r="97" spans="1:27" ht="19.5" thickTop="1" thickBot="1" x14ac:dyDescent="0.3">
      <c r="A97" s="9" t="s">
        <v>85</v>
      </c>
      <c r="B97" s="13">
        <v>0.99</v>
      </c>
      <c r="C97" s="16"/>
      <c r="D97" s="20">
        <v>8943</v>
      </c>
      <c r="E97" s="20">
        <v>8943</v>
      </c>
      <c r="F97" s="20">
        <v>8943</v>
      </c>
      <c r="G97" s="50">
        <v>8943</v>
      </c>
      <c r="H97" s="50">
        <v>8943</v>
      </c>
      <c r="I97" s="30">
        <f t="shared" si="0"/>
        <v>9303</v>
      </c>
      <c r="K97" s="63"/>
      <c r="L97" s="63"/>
      <c r="M97" s="63"/>
      <c r="N97" s="63"/>
      <c r="O97" s="63"/>
      <c r="P97" s="63"/>
      <c r="Q97" s="64"/>
      <c r="S97" s="63"/>
      <c r="T97" s="63"/>
      <c r="U97" s="63"/>
      <c r="V97" s="64"/>
      <c r="X97" s="63"/>
      <c r="Y97" s="63"/>
      <c r="Z97" s="63"/>
      <c r="AA97" s="64"/>
    </row>
    <row r="98" spans="1:27" ht="19.5" thickTop="1" thickBot="1" x14ac:dyDescent="0.3">
      <c r="A98" s="9" t="s">
        <v>86</v>
      </c>
      <c r="B98" s="13">
        <v>0.95</v>
      </c>
      <c r="C98" s="16"/>
      <c r="D98" s="20">
        <v>8621</v>
      </c>
      <c r="E98" s="20">
        <v>8621</v>
      </c>
      <c r="F98" s="20">
        <v>8621</v>
      </c>
      <c r="G98" s="33">
        <v>8621</v>
      </c>
      <c r="H98" s="37">
        <v>8621</v>
      </c>
      <c r="I98" s="30">
        <f t="shared" si="0"/>
        <v>8981</v>
      </c>
      <c r="K98" s="63"/>
      <c r="L98" s="63"/>
      <c r="M98" s="63"/>
      <c r="N98" s="63"/>
      <c r="O98" s="63"/>
      <c r="P98" s="63"/>
      <c r="Q98" s="64"/>
      <c r="S98" s="63"/>
      <c r="T98" s="63"/>
      <c r="U98" s="63"/>
      <c r="V98" s="64"/>
      <c r="X98" s="63"/>
      <c r="Y98" s="63"/>
      <c r="Z98" s="63"/>
      <c r="AA98" s="64"/>
    </row>
    <row r="99" spans="1:27" ht="19.5" thickTop="1" thickBot="1" x14ac:dyDescent="0.3">
      <c r="A99" s="9" t="s">
        <v>87</v>
      </c>
      <c r="B99" s="13">
        <v>0.92</v>
      </c>
      <c r="C99" s="16"/>
      <c r="D99" s="20">
        <v>8292</v>
      </c>
      <c r="E99" s="20">
        <v>8292</v>
      </c>
      <c r="F99" s="20">
        <v>8292</v>
      </c>
      <c r="G99" s="50">
        <v>8292</v>
      </c>
      <c r="H99" s="50">
        <v>8292</v>
      </c>
      <c r="I99" s="30">
        <f t="shared" si="0"/>
        <v>8652</v>
      </c>
      <c r="K99" s="63"/>
      <c r="L99" s="63"/>
      <c r="M99" s="63"/>
      <c r="N99" s="63"/>
      <c r="O99" s="63"/>
      <c r="P99" s="63"/>
      <c r="Q99" s="64"/>
      <c r="S99" s="63"/>
      <c r="T99" s="63"/>
      <c r="U99" s="63"/>
      <c r="V99" s="64"/>
      <c r="X99" s="63"/>
      <c r="Y99" s="63"/>
      <c r="Z99" s="63"/>
      <c r="AA99" s="64"/>
    </row>
    <row r="100" spans="1:27" ht="19.5" thickTop="1" thickBot="1" x14ac:dyDescent="0.3">
      <c r="A100" s="9" t="s">
        <v>88</v>
      </c>
      <c r="B100" s="13">
        <v>0.88</v>
      </c>
      <c r="C100" s="16"/>
      <c r="D100" s="20">
        <v>7978</v>
      </c>
      <c r="E100" s="20">
        <v>7978</v>
      </c>
      <c r="F100" s="20">
        <v>7978</v>
      </c>
      <c r="G100" s="33">
        <v>7978</v>
      </c>
      <c r="H100" s="37">
        <v>7978</v>
      </c>
      <c r="I100" s="30">
        <f t="shared" ref="I100:I108" si="1">E100+360</f>
        <v>8338</v>
      </c>
      <c r="K100" s="63"/>
      <c r="L100" s="63"/>
      <c r="M100" s="63"/>
      <c r="N100" s="63"/>
      <c r="O100" s="63"/>
      <c r="P100" s="63"/>
      <c r="Q100" s="64"/>
      <c r="S100" s="63"/>
      <c r="T100" s="63"/>
      <c r="U100" s="63"/>
      <c r="V100" s="64"/>
      <c r="X100" s="63"/>
      <c r="Y100" s="63"/>
      <c r="Z100" s="63"/>
      <c r="AA100" s="64"/>
    </row>
    <row r="101" spans="1:27" ht="19.5" thickTop="1" thickBot="1" x14ac:dyDescent="0.3">
      <c r="A101" s="9" t="s">
        <v>89</v>
      </c>
      <c r="B101" s="13">
        <v>0.85</v>
      </c>
      <c r="C101" s="16"/>
      <c r="D101" s="20">
        <v>7653</v>
      </c>
      <c r="E101" s="20">
        <v>7653</v>
      </c>
      <c r="F101" s="20">
        <v>7653</v>
      </c>
      <c r="G101" s="50">
        <v>7653</v>
      </c>
      <c r="H101" s="50">
        <v>7653</v>
      </c>
      <c r="I101" s="30">
        <f t="shared" si="1"/>
        <v>8013</v>
      </c>
      <c r="K101" s="63"/>
      <c r="L101" s="63"/>
      <c r="M101" s="63"/>
      <c r="N101" s="63"/>
      <c r="O101" s="63"/>
      <c r="P101" s="63"/>
      <c r="Q101" s="64"/>
      <c r="S101" s="63"/>
      <c r="T101" s="63"/>
      <c r="U101" s="63"/>
      <c r="V101" s="64"/>
      <c r="X101" s="63"/>
      <c r="Y101" s="63"/>
      <c r="Z101" s="63"/>
      <c r="AA101" s="64"/>
    </row>
    <row r="102" spans="1:27" ht="19.5" thickTop="1" thickBot="1" x14ac:dyDescent="0.3">
      <c r="A102" s="9" t="s">
        <v>90</v>
      </c>
      <c r="B102" s="13">
        <v>0.81</v>
      </c>
      <c r="C102" s="16"/>
      <c r="D102" s="20">
        <v>7330</v>
      </c>
      <c r="E102" s="20">
        <v>7330</v>
      </c>
      <c r="F102" s="20">
        <v>7330</v>
      </c>
      <c r="G102" s="33">
        <v>7330</v>
      </c>
      <c r="H102" s="37">
        <v>7330</v>
      </c>
      <c r="I102" s="30">
        <f t="shared" si="1"/>
        <v>7690</v>
      </c>
      <c r="K102" s="63"/>
      <c r="L102" s="63"/>
      <c r="M102" s="63"/>
      <c r="N102" s="63"/>
      <c r="O102" s="63"/>
      <c r="P102" s="63"/>
      <c r="Q102" s="64"/>
      <c r="S102" s="63"/>
      <c r="T102" s="63"/>
      <c r="U102" s="63"/>
      <c r="V102" s="64"/>
      <c r="X102" s="63"/>
      <c r="Y102" s="63"/>
      <c r="Z102" s="63"/>
      <c r="AA102" s="64"/>
    </row>
    <row r="103" spans="1:27" ht="19.5" thickTop="1" thickBot="1" x14ac:dyDescent="0.3">
      <c r="A103" s="9" t="s">
        <v>91</v>
      </c>
      <c r="B103" s="13">
        <v>0.78</v>
      </c>
      <c r="C103" s="16"/>
      <c r="D103" s="20">
        <v>7106</v>
      </c>
      <c r="E103" s="20">
        <v>7106</v>
      </c>
      <c r="F103" s="20">
        <v>7106</v>
      </c>
      <c r="G103" s="50">
        <v>7106</v>
      </c>
      <c r="H103" s="50">
        <v>7106</v>
      </c>
      <c r="I103" s="30">
        <f t="shared" si="1"/>
        <v>7466</v>
      </c>
      <c r="K103" s="63"/>
      <c r="L103" s="63"/>
      <c r="M103" s="63"/>
      <c r="N103" s="63"/>
      <c r="O103" s="63"/>
      <c r="P103" s="63"/>
      <c r="Q103" s="64"/>
      <c r="S103" s="63"/>
      <c r="T103" s="63"/>
      <c r="U103" s="63"/>
      <c r="V103" s="64"/>
      <c r="X103" s="63"/>
      <c r="Y103" s="63"/>
      <c r="Z103" s="63"/>
      <c r="AA103" s="64"/>
    </row>
    <row r="104" spans="1:27" ht="19.5" thickTop="1" thickBot="1" x14ac:dyDescent="0.3">
      <c r="A104" s="9" t="s">
        <v>92</v>
      </c>
      <c r="B104" s="13">
        <v>0.74</v>
      </c>
      <c r="C104" s="16"/>
      <c r="D104" s="32">
        <v>6786</v>
      </c>
      <c r="E104" s="32">
        <v>6786</v>
      </c>
      <c r="F104" s="32">
        <v>6786</v>
      </c>
      <c r="G104" s="33">
        <v>6786</v>
      </c>
      <c r="H104" s="37">
        <v>6786</v>
      </c>
      <c r="I104" s="30">
        <f t="shared" si="1"/>
        <v>7146</v>
      </c>
      <c r="K104" s="63"/>
      <c r="L104" s="63"/>
      <c r="M104" s="63"/>
      <c r="N104" s="63"/>
      <c r="O104" s="63"/>
      <c r="P104" s="63"/>
      <c r="Q104" s="64"/>
      <c r="S104" s="63"/>
      <c r="T104" s="63"/>
      <c r="U104" s="63"/>
      <c r="V104" s="64"/>
      <c r="X104" s="63"/>
      <c r="Y104" s="63"/>
      <c r="Z104" s="63"/>
      <c r="AA104" s="64"/>
    </row>
    <row r="105" spans="1:27" ht="19.5" thickTop="1" thickBot="1" x14ac:dyDescent="0.3">
      <c r="A105" s="10" t="s">
        <v>93</v>
      </c>
      <c r="B105" s="14">
        <v>0.71</v>
      </c>
      <c r="C105" s="17"/>
      <c r="D105" s="22">
        <v>6449.94</v>
      </c>
      <c r="E105" s="22">
        <v>6450</v>
      </c>
      <c r="F105" s="22">
        <v>6450</v>
      </c>
      <c r="G105" s="45">
        <v>6450</v>
      </c>
      <c r="H105" s="46">
        <v>6450</v>
      </c>
      <c r="I105" s="30">
        <f t="shared" si="1"/>
        <v>6810</v>
      </c>
      <c r="K105" s="63"/>
      <c r="L105" s="63"/>
      <c r="M105" s="63"/>
      <c r="N105" s="63"/>
      <c r="O105" s="63"/>
      <c r="P105" s="63"/>
      <c r="Q105" s="64"/>
      <c r="S105" s="63"/>
      <c r="T105" s="63"/>
      <c r="U105" s="63"/>
      <c r="V105" s="64"/>
      <c r="X105" s="63"/>
      <c r="Y105" s="63"/>
      <c r="Z105" s="63"/>
      <c r="AA105" s="64"/>
    </row>
    <row r="106" spans="1:27" ht="19.5" thickTop="1" thickBot="1" x14ac:dyDescent="0.3">
      <c r="A106" s="11" t="s">
        <v>94</v>
      </c>
      <c r="B106" s="12">
        <v>0.67</v>
      </c>
      <c r="C106" s="15"/>
      <c r="D106" s="26">
        <v>6123</v>
      </c>
      <c r="E106" s="26">
        <v>6123</v>
      </c>
      <c r="F106" s="26">
        <v>6123</v>
      </c>
      <c r="G106" s="33">
        <v>6123</v>
      </c>
      <c r="H106" s="37">
        <v>6123</v>
      </c>
      <c r="I106" s="30">
        <f t="shared" si="1"/>
        <v>6483</v>
      </c>
      <c r="K106" s="63"/>
      <c r="L106" s="63"/>
      <c r="M106" s="63"/>
      <c r="N106" s="63"/>
      <c r="O106" s="63"/>
      <c r="P106" s="63"/>
      <c r="Q106" s="64"/>
      <c r="S106" s="63"/>
      <c r="T106" s="63"/>
      <c r="U106" s="63"/>
      <c r="V106" s="64"/>
      <c r="X106" s="63"/>
      <c r="Y106" s="63"/>
      <c r="Z106" s="63"/>
      <c r="AA106" s="64"/>
    </row>
    <row r="107" spans="1:27" ht="19.5" thickTop="1" thickBot="1" x14ac:dyDescent="0.3">
      <c r="A107" s="9" t="s">
        <v>95</v>
      </c>
      <c r="B107" s="13">
        <v>0.64</v>
      </c>
      <c r="C107" s="16"/>
      <c r="D107" s="32">
        <v>5805</v>
      </c>
      <c r="E107" s="32">
        <v>5805</v>
      </c>
      <c r="F107" s="32">
        <v>5805</v>
      </c>
      <c r="G107" s="50">
        <v>5805</v>
      </c>
      <c r="H107" s="50">
        <v>5805</v>
      </c>
      <c r="I107" s="30">
        <f t="shared" si="1"/>
        <v>6165</v>
      </c>
      <c r="K107" s="63"/>
      <c r="L107" s="63"/>
      <c r="M107" s="63"/>
      <c r="N107" s="63"/>
      <c r="O107" s="63"/>
      <c r="P107" s="63"/>
      <c r="Q107" s="64"/>
      <c r="S107" s="63"/>
      <c r="T107" s="63"/>
      <c r="U107" s="63"/>
      <c r="V107" s="64"/>
      <c r="X107" s="63"/>
      <c r="Y107" s="63"/>
      <c r="Z107" s="63"/>
      <c r="AA107" s="64"/>
    </row>
    <row r="108" spans="1:27" ht="19.5" thickTop="1" thickBot="1" x14ac:dyDescent="0.3">
      <c r="A108" s="10" t="s">
        <v>96</v>
      </c>
      <c r="B108" s="14">
        <v>0.6</v>
      </c>
      <c r="C108" s="17"/>
      <c r="D108" s="22">
        <v>5471</v>
      </c>
      <c r="E108" s="22">
        <v>5471</v>
      </c>
      <c r="F108" s="22">
        <v>5471</v>
      </c>
      <c r="G108" s="47">
        <v>5471</v>
      </c>
      <c r="H108" s="46">
        <v>5471</v>
      </c>
      <c r="I108" s="30">
        <f t="shared" si="1"/>
        <v>5831</v>
      </c>
      <c r="K108" s="63"/>
      <c r="L108" s="63"/>
      <c r="M108" s="63"/>
      <c r="N108" s="63"/>
      <c r="O108" s="63"/>
      <c r="P108" s="63"/>
      <c r="Q108" s="64"/>
      <c r="S108" s="63"/>
      <c r="T108" s="63"/>
      <c r="U108" s="63"/>
      <c r="V108" s="64"/>
      <c r="X108" s="63"/>
      <c r="Y108" s="63"/>
      <c r="Z108" s="63"/>
      <c r="AA108" s="64"/>
    </row>
    <row r="109" spans="1:27" ht="15.75" thickTop="1" x14ac:dyDescent="0.25">
      <c r="G109" s="31"/>
    </row>
    <row r="110" spans="1:27" ht="15.75" x14ac:dyDescent="0.25">
      <c r="A110" s="61" t="s">
        <v>185</v>
      </c>
      <c r="B110" s="62"/>
      <c r="C110" s="62"/>
      <c r="D110" s="62"/>
      <c r="E110" s="62"/>
      <c r="F110" s="62"/>
      <c r="G110" s="62"/>
      <c r="H110" s="62"/>
      <c r="I110" s="55"/>
    </row>
    <row r="111" spans="1:27" ht="15.75" x14ac:dyDescent="0.25">
      <c r="A111" s="61" t="s">
        <v>183</v>
      </c>
      <c r="B111" s="62"/>
      <c r="C111" s="62"/>
      <c r="D111" s="62"/>
      <c r="E111" s="62"/>
      <c r="F111" s="62"/>
      <c r="G111" s="62"/>
      <c r="H111" s="62"/>
      <c r="I111" s="55"/>
    </row>
    <row r="112" spans="1:27" ht="15.75" x14ac:dyDescent="0.25">
      <c r="A112" s="62" t="s">
        <v>187</v>
      </c>
      <c r="B112" s="62"/>
      <c r="C112" s="62"/>
      <c r="D112" s="62"/>
      <c r="E112" s="62"/>
      <c r="F112" s="62"/>
      <c r="G112" s="62"/>
      <c r="H112" s="62"/>
    </row>
    <row r="113" spans="7:7" x14ac:dyDescent="0.25">
      <c r="G113" s="31"/>
    </row>
    <row r="114" spans="7:7" x14ac:dyDescent="0.25">
      <c r="G114" s="31"/>
    </row>
    <row r="115" spans="7:7" x14ac:dyDescent="0.25">
      <c r="G115" s="31"/>
    </row>
  </sheetData>
  <mergeCells count="11">
    <mergeCell ref="B14:B16"/>
    <mergeCell ref="A14:A16"/>
    <mergeCell ref="C14:F14"/>
    <mergeCell ref="A12:I13"/>
    <mergeCell ref="I15:I16"/>
    <mergeCell ref="C15:C16"/>
    <mergeCell ref="D15:D16"/>
    <mergeCell ref="E15:E16"/>
    <mergeCell ref="F15:F16"/>
    <mergeCell ref="G15:G16"/>
    <mergeCell ref="H15:H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A99"/>
  <sheetViews>
    <sheetView tabSelected="1" workbookViewId="0">
      <selection activeCell="I95" sqref="I95"/>
    </sheetView>
  </sheetViews>
  <sheetFormatPr defaultRowHeight="15" x14ac:dyDescent="0.25"/>
  <cols>
    <col min="1" max="1" width="22.85546875" customWidth="1"/>
    <col min="2" max="2" width="13.140625" customWidth="1"/>
    <col min="3" max="6" width="17.28515625" customWidth="1"/>
    <col min="7" max="7" width="18.28515625" customWidth="1"/>
    <col min="8" max="9" width="17.28515625" customWidth="1"/>
    <col min="12" max="12" width="11.5703125" bestFit="1" customWidth="1"/>
    <col min="17" max="17" width="11.5703125" bestFit="1" customWidth="1"/>
    <col min="22" max="22" width="11.5703125" bestFit="1" customWidth="1"/>
    <col min="27" max="27" width="11.5703125" bestFit="1" customWidth="1"/>
  </cols>
  <sheetData>
    <row r="9" spans="1:10" ht="15.75" x14ac:dyDescent="0.25">
      <c r="A9" s="2" t="s">
        <v>177</v>
      </c>
      <c r="B9" s="3"/>
      <c r="C9" s="3"/>
      <c r="D9" s="3"/>
      <c r="E9" s="3"/>
      <c r="F9" s="2"/>
      <c r="H9" s="3"/>
      <c r="J9" s="3"/>
    </row>
    <row r="10" spans="1:10" ht="15.75" x14ac:dyDescent="0.25">
      <c r="A10" s="2" t="s">
        <v>178</v>
      </c>
      <c r="B10" s="3"/>
      <c r="C10" s="3"/>
      <c r="D10" s="3"/>
      <c r="E10" s="3"/>
      <c r="F10" s="4"/>
      <c r="H10" s="3"/>
      <c r="J10" s="3"/>
    </row>
    <row r="11" spans="1:10" ht="15.75" x14ac:dyDescent="0.25">
      <c r="A11" s="2" t="s">
        <v>179</v>
      </c>
      <c r="B11" s="3"/>
      <c r="C11" s="3"/>
      <c r="D11" s="3"/>
      <c r="E11" s="3"/>
      <c r="F11" s="5"/>
      <c r="H11" s="3"/>
      <c r="J11" s="3"/>
    </row>
    <row r="12" spans="1:10" ht="15" customHeight="1" x14ac:dyDescent="0.25">
      <c r="A12" s="79" t="s">
        <v>186</v>
      </c>
      <c r="B12" s="79"/>
      <c r="C12" s="79"/>
      <c r="D12" s="79"/>
      <c r="E12" s="79"/>
      <c r="F12" s="79"/>
      <c r="G12" s="79"/>
      <c r="H12" s="79"/>
      <c r="I12" s="79"/>
    </row>
    <row r="13" spans="1:10" ht="24" thickBot="1" x14ac:dyDescent="0.4">
      <c r="A13" s="79"/>
      <c r="B13" s="79"/>
      <c r="C13" s="79"/>
      <c r="D13" s="79"/>
      <c r="E13" s="79"/>
      <c r="F13" s="79"/>
      <c r="G13" s="79"/>
      <c r="H13" s="79"/>
      <c r="I13" s="79"/>
      <c r="J13" s="6"/>
    </row>
    <row r="14" spans="1:10" ht="18" customHeight="1" thickTop="1" x14ac:dyDescent="0.25">
      <c r="A14" s="75" t="s">
        <v>0</v>
      </c>
      <c r="B14" s="72" t="s">
        <v>180</v>
      </c>
      <c r="C14" s="78"/>
      <c r="D14" s="78"/>
      <c r="E14" s="78"/>
      <c r="F14" s="78"/>
      <c r="G14" s="78"/>
      <c r="H14" s="78"/>
      <c r="I14" s="87"/>
      <c r="J14" s="1"/>
    </row>
    <row r="15" spans="1:10" ht="18" customHeight="1" x14ac:dyDescent="0.25">
      <c r="A15" s="76"/>
      <c r="B15" s="73"/>
      <c r="C15" s="83" t="s">
        <v>182</v>
      </c>
      <c r="D15" s="85" t="s">
        <v>1</v>
      </c>
      <c r="E15" s="85" t="s">
        <v>2</v>
      </c>
      <c r="F15" s="85" t="s">
        <v>3</v>
      </c>
      <c r="G15" s="85" t="s">
        <v>4</v>
      </c>
      <c r="H15" s="85" t="s">
        <v>5</v>
      </c>
      <c r="I15" s="81" t="s">
        <v>181</v>
      </c>
      <c r="J15" s="1"/>
    </row>
    <row r="16" spans="1:10" ht="18" customHeight="1" thickBot="1" x14ac:dyDescent="0.3">
      <c r="A16" s="77"/>
      <c r="B16" s="74"/>
      <c r="C16" s="84"/>
      <c r="D16" s="86"/>
      <c r="E16" s="86"/>
      <c r="F16" s="86"/>
      <c r="G16" s="86"/>
      <c r="H16" s="86"/>
      <c r="I16" s="82"/>
      <c r="J16" s="1"/>
    </row>
    <row r="17" spans="1:13" ht="18.75" thickTop="1" x14ac:dyDescent="0.25">
      <c r="A17" s="7" t="s">
        <v>97</v>
      </c>
      <c r="B17" s="12">
        <v>4.3499999999999996</v>
      </c>
      <c r="C17" s="15">
        <v>48605</v>
      </c>
      <c r="D17" s="18">
        <v>50696</v>
      </c>
      <c r="E17" s="18"/>
      <c r="F17" s="18"/>
      <c r="G17" s="18"/>
      <c r="H17" s="27"/>
      <c r="I17" s="19"/>
      <c r="K17" s="63"/>
      <c r="L17" s="63"/>
    </row>
    <row r="18" spans="1:13" ht="18" x14ac:dyDescent="0.25">
      <c r="A18" s="8" t="s">
        <v>98</v>
      </c>
      <c r="B18" s="13">
        <v>4.3</v>
      </c>
      <c r="C18" s="16">
        <v>48461</v>
      </c>
      <c r="D18" s="20">
        <v>50147</v>
      </c>
      <c r="E18" s="20"/>
      <c r="F18" s="20"/>
      <c r="G18" s="20"/>
      <c r="H18" s="28"/>
      <c r="I18" s="21"/>
      <c r="K18" s="63"/>
      <c r="L18" s="63"/>
    </row>
    <row r="19" spans="1:13" ht="18" x14ac:dyDescent="0.25">
      <c r="A19" s="8" t="s">
        <v>99</v>
      </c>
      <c r="B19" s="13">
        <v>4.21</v>
      </c>
      <c r="C19" s="16">
        <v>47666</v>
      </c>
      <c r="D19" s="20">
        <v>49096</v>
      </c>
      <c r="E19" s="20"/>
      <c r="F19" s="20"/>
      <c r="G19" s="20"/>
      <c r="H19" s="28"/>
      <c r="I19" s="21"/>
      <c r="K19" s="63"/>
      <c r="L19" s="63"/>
    </row>
    <row r="20" spans="1:13" ht="18" x14ac:dyDescent="0.25">
      <c r="A20" s="8" t="s">
        <v>100</v>
      </c>
      <c r="B20" s="13">
        <v>4.17</v>
      </c>
      <c r="C20" s="16">
        <v>47156</v>
      </c>
      <c r="D20" s="20">
        <v>48567</v>
      </c>
      <c r="E20" s="20"/>
      <c r="F20" s="20"/>
      <c r="G20" s="20"/>
      <c r="H20" s="28"/>
      <c r="I20" s="21"/>
      <c r="K20" s="63"/>
      <c r="L20" s="63"/>
    </row>
    <row r="21" spans="1:13" ht="18" x14ac:dyDescent="0.25">
      <c r="A21" s="9" t="s">
        <v>101</v>
      </c>
      <c r="B21" s="13">
        <v>4.12</v>
      </c>
      <c r="C21" s="16">
        <v>46639</v>
      </c>
      <c r="D21" s="20">
        <v>48082</v>
      </c>
      <c r="E21" s="20"/>
      <c r="F21" s="20"/>
      <c r="G21" s="20"/>
      <c r="H21" s="28"/>
      <c r="I21" s="65"/>
      <c r="K21" s="63"/>
      <c r="L21" s="63"/>
    </row>
    <row r="22" spans="1:13" ht="18.75" thickBot="1" x14ac:dyDescent="0.3">
      <c r="A22" s="10" t="s">
        <v>102</v>
      </c>
      <c r="B22" s="14">
        <v>4.08</v>
      </c>
      <c r="C22" s="25">
        <v>43659</v>
      </c>
      <c r="D22" s="26">
        <v>44337</v>
      </c>
      <c r="E22" s="22"/>
      <c r="F22" s="22"/>
      <c r="G22" s="22"/>
      <c r="H22" s="29"/>
      <c r="I22" s="66"/>
      <c r="K22" s="63"/>
      <c r="L22" s="63"/>
    </row>
    <row r="23" spans="1:13" ht="18.75" thickTop="1" x14ac:dyDescent="0.25">
      <c r="A23" s="11" t="s">
        <v>103</v>
      </c>
      <c r="B23" s="12">
        <v>4.03</v>
      </c>
      <c r="C23" s="15">
        <v>42638</v>
      </c>
      <c r="D23" s="18">
        <v>43845</v>
      </c>
      <c r="E23" s="18"/>
      <c r="F23" s="18"/>
      <c r="G23" s="18"/>
      <c r="H23" s="27"/>
      <c r="I23" s="19"/>
      <c r="K23" s="63"/>
      <c r="L23" s="63"/>
    </row>
    <row r="24" spans="1:13" ht="18" x14ac:dyDescent="0.25">
      <c r="A24" s="54" t="s">
        <v>104</v>
      </c>
      <c r="B24" s="13">
        <v>3.99</v>
      </c>
      <c r="C24" s="16">
        <v>42162</v>
      </c>
      <c r="D24" s="20">
        <v>43351</v>
      </c>
      <c r="E24" s="20"/>
      <c r="F24" s="20"/>
      <c r="G24" s="20"/>
      <c r="H24" s="28"/>
      <c r="I24" s="21"/>
      <c r="K24" s="63"/>
      <c r="L24" s="63"/>
    </row>
    <row r="25" spans="1:13" ht="18" x14ac:dyDescent="0.25">
      <c r="A25" s="9" t="s">
        <v>105</v>
      </c>
      <c r="B25" s="13">
        <v>3.94</v>
      </c>
      <c r="C25" s="16">
        <v>41996</v>
      </c>
      <c r="D25" s="20">
        <v>42859</v>
      </c>
      <c r="E25" s="20">
        <v>44984</v>
      </c>
      <c r="F25" s="20"/>
      <c r="G25" s="20"/>
      <c r="H25" s="28"/>
      <c r="I25" s="21">
        <f>E25+360</f>
        <v>45344</v>
      </c>
      <c r="K25" s="63"/>
      <c r="L25" s="63"/>
      <c r="M25" s="63"/>
    </row>
    <row r="26" spans="1:13" ht="18" x14ac:dyDescent="0.25">
      <c r="A26" s="9" t="s">
        <v>106</v>
      </c>
      <c r="B26" s="13">
        <v>3.89</v>
      </c>
      <c r="C26" s="16">
        <v>41201</v>
      </c>
      <c r="D26" s="20">
        <v>42365</v>
      </c>
      <c r="E26" s="20">
        <v>44466</v>
      </c>
      <c r="F26" s="20"/>
      <c r="G26" s="20"/>
      <c r="H26" s="28"/>
      <c r="I26" s="21">
        <f t="shared" ref="I26:I89" si="0">E26+360</f>
        <v>44826</v>
      </c>
      <c r="K26" s="63"/>
      <c r="L26" s="63"/>
      <c r="M26" s="63"/>
    </row>
    <row r="27" spans="1:13" ht="18" x14ac:dyDescent="0.25">
      <c r="A27" s="54" t="s">
        <v>107</v>
      </c>
      <c r="B27" s="13">
        <v>3.85</v>
      </c>
      <c r="C27" s="25">
        <v>41031</v>
      </c>
      <c r="D27" s="20">
        <v>41874</v>
      </c>
      <c r="E27" s="20">
        <v>43948</v>
      </c>
      <c r="F27" s="20"/>
      <c r="G27" s="20"/>
      <c r="H27" s="28"/>
      <c r="I27" s="21">
        <f t="shared" si="0"/>
        <v>44308</v>
      </c>
      <c r="K27" s="63"/>
      <c r="L27" s="63"/>
      <c r="M27" s="63"/>
    </row>
    <row r="28" spans="1:13" ht="18" x14ac:dyDescent="0.25">
      <c r="A28" s="9" t="s">
        <v>108</v>
      </c>
      <c r="B28" s="13">
        <v>3.8</v>
      </c>
      <c r="C28" s="16"/>
      <c r="D28" s="26">
        <v>41696</v>
      </c>
      <c r="E28" s="20">
        <v>42723</v>
      </c>
      <c r="F28" s="20"/>
      <c r="G28" s="20"/>
      <c r="H28" s="28"/>
      <c r="I28" s="21">
        <f t="shared" si="0"/>
        <v>43083</v>
      </c>
      <c r="L28" s="63"/>
      <c r="M28" s="63"/>
    </row>
    <row r="29" spans="1:13" ht="18" x14ac:dyDescent="0.25">
      <c r="A29" s="9" t="s">
        <v>109</v>
      </c>
      <c r="B29" s="13">
        <v>3.76</v>
      </c>
      <c r="C29" s="16"/>
      <c r="D29" s="20">
        <v>41391</v>
      </c>
      <c r="E29" s="20">
        <v>41833</v>
      </c>
      <c r="F29" s="20"/>
      <c r="G29" s="20"/>
      <c r="H29" s="28"/>
      <c r="I29" s="21">
        <f t="shared" si="0"/>
        <v>42193</v>
      </c>
      <c r="L29" s="63"/>
      <c r="M29" s="63"/>
    </row>
    <row r="30" spans="1:13" ht="18" x14ac:dyDescent="0.25">
      <c r="A30" s="9" t="s">
        <v>110</v>
      </c>
      <c r="B30" s="13">
        <v>3.72</v>
      </c>
      <c r="C30" s="16"/>
      <c r="D30" s="20">
        <v>40887</v>
      </c>
      <c r="E30" s="20">
        <v>41485</v>
      </c>
      <c r="F30" s="20"/>
      <c r="G30" s="20"/>
      <c r="H30" s="28"/>
      <c r="I30" s="21">
        <f t="shared" si="0"/>
        <v>41845</v>
      </c>
      <c r="L30" s="63"/>
      <c r="M30" s="63"/>
    </row>
    <row r="31" spans="1:13" ht="18" x14ac:dyDescent="0.25">
      <c r="A31" s="9" t="s">
        <v>111</v>
      </c>
      <c r="B31" s="13">
        <v>3.67</v>
      </c>
      <c r="C31" s="16"/>
      <c r="D31" s="20">
        <v>38226</v>
      </c>
      <c r="E31" s="20">
        <v>40243</v>
      </c>
      <c r="F31" s="20"/>
      <c r="G31" s="20"/>
      <c r="H31" s="28"/>
      <c r="I31" s="21">
        <f t="shared" si="0"/>
        <v>40603</v>
      </c>
      <c r="L31" s="63"/>
      <c r="M31" s="63"/>
    </row>
    <row r="32" spans="1:13" ht="18.75" thickBot="1" x14ac:dyDescent="0.3">
      <c r="A32" s="10" t="s">
        <v>112</v>
      </c>
      <c r="B32" s="14">
        <v>3.87</v>
      </c>
      <c r="C32" s="17"/>
      <c r="D32" s="26">
        <v>37635</v>
      </c>
      <c r="E32" s="22">
        <v>39687</v>
      </c>
      <c r="F32" s="22"/>
      <c r="G32" s="22"/>
      <c r="H32" s="29"/>
      <c r="I32" s="21">
        <f t="shared" si="0"/>
        <v>40047</v>
      </c>
      <c r="L32" s="63"/>
      <c r="M32" s="63"/>
    </row>
    <row r="33" spans="1:27" ht="18.75" thickTop="1" x14ac:dyDescent="0.25">
      <c r="A33" s="67" t="s">
        <v>113</v>
      </c>
      <c r="B33" s="12">
        <v>3.82</v>
      </c>
      <c r="C33" s="15"/>
      <c r="D33" s="18">
        <v>37510</v>
      </c>
      <c r="E33" s="26">
        <v>39045</v>
      </c>
      <c r="F33" s="18"/>
      <c r="G33" s="18"/>
      <c r="H33" s="27"/>
      <c r="I33" s="21">
        <f t="shared" si="0"/>
        <v>39405</v>
      </c>
      <c r="L33" s="63"/>
      <c r="M33" s="63"/>
    </row>
    <row r="34" spans="1:27" ht="18" x14ac:dyDescent="0.25">
      <c r="A34" s="9" t="s">
        <v>114</v>
      </c>
      <c r="B34" s="13">
        <v>3.53</v>
      </c>
      <c r="C34" s="16"/>
      <c r="D34" s="20">
        <v>37033</v>
      </c>
      <c r="E34" s="20">
        <v>38692</v>
      </c>
      <c r="F34" s="20">
        <v>40764</v>
      </c>
      <c r="G34" s="20"/>
      <c r="H34" s="28"/>
      <c r="I34" s="21">
        <f t="shared" si="0"/>
        <v>39052</v>
      </c>
      <c r="L34" s="63"/>
      <c r="M34" s="63"/>
      <c r="N34" s="63"/>
      <c r="O34" s="63"/>
      <c r="P34" s="63"/>
      <c r="Q34" s="64"/>
    </row>
    <row r="35" spans="1:27" ht="18" x14ac:dyDescent="0.25">
      <c r="A35" s="9" t="s">
        <v>115</v>
      </c>
      <c r="B35" s="13">
        <v>3.48</v>
      </c>
      <c r="C35" s="16"/>
      <c r="D35" s="20">
        <v>36930</v>
      </c>
      <c r="E35" s="20">
        <v>38088</v>
      </c>
      <c r="F35" s="20">
        <v>39759</v>
      </c>
      <c r="G35" s="20"/>
      <c r="H35" s="28"/>
      <c r="I35" s="21">
        <f t="shared" si="0"/>
        <v>38448</v>
      </c>
      <c r="L35" s="63"/>
      <c r="M35" s="63"/>
      <c r="N35" s="63"/>
      <c r="O35" s="63"/>
      <c r="P35" s="63"/>
      <c r="Q35" s="64"/>
    </row>
    <row r="36" spans="1:27" ht="18" x14ac:dyDescent="0.25">
      <c r="A36" s="9" t="s">
        <v>116</v>
      </c>
      <c r="B36" s="13">
        <v>3.44</v>
      </c>
      <c r="C36" s="16"/>
      <c r="D36" s="20">
        <v>36285</v>
      </c>
      <c r="E36" s="20">
        <v>37556</v>
      </c>
      <c r="F36" s="20">
        <v>39716</v>
      </c>
      <c r="G36" s="20"/>
      <c r="H36" s="28"/>
      <c r="I36" s="21">
        <f t="shared" si="0"/>
        <v>37916</v>
      </c>
      <c r="L36" s="63"/>
      <c r="M36" s="63"/>
      <c r="N36" s="63"/>
      <c r="O36" s="63"/>
      <c r="P36" s="63"/>
      <c r="Q36" s="64"/>
    </row>
    <row r="37" spans="1:27" ht="18" x14ac:dyDescent="0.25">
      <c r="A37" s="54" t="s">
        <v>117</v>
      </c>
      <c r="B37" s="13">
        <v>3.39</v>
      </c>
      <c r="C37" s="16"/>
      <c r="D37" s="20">
        <v>36071</v>
      </c>
      <c r="E37" s="20">
        <v>36804</v>
      </c>
      <c r="F37" s="20">
        <v>38937</v>
      </c>
      <c r="G37" s="20"/>
      <c r="H37" s="28"/>
      <c r="I37" s="21">
        <f t="shared" si="0"/>
        <v>37164</v>
      </c>
      <c r="L37" s="63"/>
      <c r="M37" s="63"/>
      <c r="N37" s="63"/>
      <c r="O37" s="63"/>
      <c r="P37" s="63"/>
      <c r="Q37" s="64"/>
    </row>
    <row r="38" spans="1:27" ht="18" x14ac:dyDescent="0.25">
      <c r="A38" s="9" t="s">
        <v>118</v>
      </c>
      <c r="B38" s="13">
        <v>3.35</v>
      </c>
      <c r="C38" s="16"/>
      <c r="D38" s="26">
        <v>35217</v>
      </c>
      <c r="E38" s="20">
        <v>36291</v>
      </c>
      <c r="F38" s="20">
        <v>38403</v>
      </c>
      <c r="G38" s="20"/>
      <c r="H38" s="28"/>
      <c r="I38" s="21">
        <f t="shared" si="0"/>
        <v>36651</v>
      </c>
      <c r="L38" s="63"/>
      <c r="M38" s="63"/>
      <c r="N38" s="63"/>
      <c r="O38" s="63"/>
      <c r="P38" s="63"/>
      <c r="Q38" s="64"/>
    </row>
    <row r="39" spans="1:27" ht="18" x14ac:dyDescent="0.25">
      <c r="A39" s="9" t="s">
        <v>119</v>
      </c>
      <c r="B39" s="13">
        <v>3.3</v>
      </c>
      <c r="C39" s="16"/>
      <c r="D39" s="20">
        <v>35012</v>
      </c>
      <c r="E39" s="20">
        <v>35981</v>
      </c>
      <c r="F39" s="20">
        <v>38086</v>
      </c>
      <c r="G39" s="20"/>
      <c r="H39" s="28"/>
      <c r="I39" s="21">
        <f t="shared" si="0"/>
        <v>36341</v>
      </c>
      <c r="L39" s="63"/>
      <c r="M39" s="63"/>
      <c r="N39" s="63"/>
      <c r="O39" s="63"/>
      <c r="P39" s="63"/>
      <c r="Q39" s="64"/>
    </row>
    <row r="40" spans="1:27" ht="18" x14ac:dyDescent="0.25">
      <c r="A40" s="9" t="s">
        <v>120</v>
      </c>
      <c r="B40" s="13">
        <v>3.25</v>
      </c>
      <c r="C40" s="16"/>
      <c r="D40" s="20">
        <v>33833</v>
      </c>
      <c r="E40" s="20">
        <v>34787</v>
      </c>
      <c r="F40" s="20">
        <v>35587</v>
      </c>
      <c r="G40" s="20">
        <v>36188</v>
      </c>
      <c r="H40" s="28"/>
      <c r="I40" s="21">
        <f t="shared" si="0"/>
        <v>35147</v>
      </c>
      <c r="L40" s="63"/>
      <c r="M40" s="63"/>
      <c r="N40" s="63"/>
      <c r="O40" s="63"/>
      <c r="P40" s="63"/>
      <c r="Q40" s="64"/>
      <c r="S40" s="63"/>
      <c r="T40" s="63"/>
      <c r="U40" s="63"/>
      <c r="V40" s="64"/>
    </row>
    <row r="41" spans="1:27" ht="18" x14ac:dyDescent="0.25">
      <c r="A41" s="9" t="s">
        <v>121</v>
      </c>
      <c r="B41" s="13">
        <v>3.21</v>
      </c>
      <c r="C41" s="16"/>
      <c r="D41" s="26">
        <v>32477</v>
      </c>
      <c r="E41" s="20">
        <v>32821</v>
      </c>
      <c r="F41" s="20">
        <v>33575</v>
      </c>
      <c r="G41" s="20">
        <v>34267</v>
      </c>
      <c r="H41" s="28"/>
      <c r="I41" s="21">
        <f t="shared" si="0"/>
        <v>33181</v>
      </c>
      <c r="L41" s="63"/>
      <c r="M41" s="63"/>
      <c r="N41" s="63"/>
      <c r="O41" s="63"/>
      <c r="P41" s="63"/>
      <c r="Q41" s="64"/>
      <c r="S41" s="63"/>
      <c r="T41" s="63"/>
      <c r="U41" s="63"/>
      <c r="V41" s="64"/>
    </row>
    <row r="42" spans="1:27" ht="18.75" thickBot="1" x14ac:dyDescent="0.3">
      <c r="A42" s="10" t="s">
        <v>122</v>
      </c>
      <c r="B42" s="14">
        <v>3.17</v>
      </c>
      <c r="C42" s="17"/>
      <c r="D42" s="26">
        <v>32017</v>
      </c>
      <c r="E42" s="22">
        <v>32501</v>
      </c>
      <c r="F42" s="22">
        <v>33248</v>
      </c>
      <c r="G42" s="22">
        <v>33914</v>
      </c>
      <c r="H42" s="29"/>
      <c r="I42" s="21">
        <f t="shared" si="0"/>
        <v>32861</v>
      </c>
      <c r="L42" s="63"/>
      <c r="M42" s="63"/>
      <c r="N42" s="63"/>
      <c r="O42" s="63"/>
      <c r="P42" s="63"/>
      <c r="Q42" s="64"/>
      <c r="S42" s="63"/>
      <c r="T42" s="63"/>
      <c r="U42" s="63"/>
      <c r="V42" s="64"/>
    </row>
    <row r="43" spans="1:27" ht="19.5" thickTop="1" thickBot="1" x14ac:dyDescent="0.3">
      <c r="A43" s="67" t="s">
        <v>123</v>
      </c>
      <c r="B43" s="12">
        <v>3.12</v>
      </c>
      <c r="C43" s="15"/>
      <c r="D43" s="18">
        <v>31164</v>
      </c>
      <c r="E43" s="26">
        <v>32119</v>
      </c>
      <c r="F43" s="26">
        <v>32859</v>
      </c>
      <c r="G43" s="26">
        <v>33515</v>
      </c>
      <c r="H43" s="27"/>
      <c r="I43" s="21">
        <f t="shared" si="0"/>
        <v>32479</v>
      </c>
      <c r="L43" s="63"/>
      <c r="M43" s="63"/>
      <c r="N43" s="63"/>
      <c r="O43" s="63"/>
      <c r="P43" s="63"/>
      <c r="Q43" s="64"/>
      <c r="S43" s="63"/>
      <c r="T43" s="63"/>
      <c r="U43" s="63"/>
      <c r="V43" s="64"/>
    </row>
    <row r="44" spans="1:27" ht="19.5" thickTop="1" thickBot="1" x14ac:dyDescent="0.3">
      <c r="A44" s="9" t="s">
        <v>124</v>
      </c>
      <c r="B44" s="13">
        <v>3.08</v>
      </c>
      <c r="C44" s="16"/>
      <c r="D44" s="18">
        <v>30832</v>
      </c>
      <c r="E44" s="20">
        <v>31787</v>
      </c>
      <c r="F44" s="20">
        <v>32517</v>
      </c>
      <c r="G44" s="20">
        <v>33167</v>
      </c>
      <c r="H44" s="28"/>
      <c r="I44" s="21">
        <f t="shared" si="0"/>
        <v>32147</v>
      </c>
      <c r="L44" s="63"/>
      <c r="M44" s="63"/>
      <c r="N44" s="63"/>
      <c r="O44" s="63"/>
      <c r="P44" s="63"/>
      <c r="Q44" s="64"/>
      <c r="S44" s="63"/>
      <c r="T44" s="63"/>
      <c r="U44" s="63"/>
      <c r="V44" s="64"/>
    </row>
    <row r="45" spans="1:27" ht="19.5" thickTop="1" thickBot="1" x14ac:dyDescent="0.3">
      <c r="A45" s="9" t="s">
        <v>125</v>
      </c>
      <c r="B45" s="13">
        <v>3.05</v>
      </c>
      <c r="C45" s="16"/>
      <c r="D45" s="18">
        <v>30532</v>
      </c>
      <c r="E45" s="20">
        <v>31486</v>
      </c>
      <c r="F45" s="20">
        <v>32210</v>
      </c>
      <c r="G45" s="20">
        <v>32853</v>
      </c>
      <c r="H45" s="28"/>
      <c r="I45" s="21">
        <f t="shared" si="0"/>
        <v>31846</v>
      </c>
      <c r="L45" s="63"/>
      <c r="M45" s="63"/>
      <c r="N45" s="63"/>
      <c r="O45" s="63"/>
      <c r="P45" s="63"/>
      <c r="Q45" s="64"/>
      <c r="S45" s="63"/>
      <c r="T45" s="63"/>
      <c r="U45" s="63"/>
      <c r="V45" s="64"/>
    </row>
    <row r="46" spans="1:27" ht="19.5" thickTop="1" thickBot="1" x14ac:dyDescent="0.3">
      <c r="A46" s="9" t="s">
        <v>126</v>
      </c>
      <c r="B46" s="13">
        <v>2.98</v>
      </c>
      <c r="C46" s="16"/>
      <c r="D46" s="18">
        <v>30266</v>
      </c>
      <c r="E46" s="20">
        <v>31136</v>
      </c>
      <c r="F46" s="20">
        <v>32038</v>
      </c>
      <c r="G46" s="20">
        <v>32675</v>
      </c>
      <c r="H46" s="28">
        <v>34358</v>
      </c>
      <c r="I46" s="21">
        <f t="shared" si="0"/>
        <v>31496</v>
      </c>
      <c r="L46" s="63"/>
      <c r="M46" s="63"/>
      <c r="N46" s="63"/>
      <c r="O46" s="63"/>
      <c r="P46" s="63"/>
      <c r="Q46" s="64"/>
      <c r="S46" s="63"/>
      <c r="T46" s="63"/>
      <c r="U46" s="63"/>
      <c r="V46" s="64"/>
      <c r="X46" s="63"/>
      <c r="Y46" s="63"/>
      <c r="Z46" s="63"/>
      <c r="AA46" s="64"/>
    </row>
    <row r="47" spans="1:27" ht="19.5" thickTop="1" thickBot="1" x14ac:dyDescent="0.3">
      <c r="A47" s="54" t="s">
        <v>127</v>
      </c>
      <c r="B47" s="13">
        <v>2.94</v>
      </c>
      <c r="C47" s="16"/>
      <c r="D47" s="18">
        <v>29863</v>
      </c>
      <c r="E47" s="20">
        <v>30744</v>
      </c>
      <c r="F47" s="20">
        <v>31650</v>
      </c>
      <c r="G47" s="20">
        <v>32269</v>
      </c>
      <c r="H47" s="28">
        <v>33898</v>
      </c>
      <c r="I47" s="21">
        <f t="shared" si="0"/>
        <v>31104</v>
      </c>
      <c r="L47" s="63"/>
      <c r="M47" s="63"/>
      <c r="N47" s="63"/>
      <c r="O47" s="63"/>
      <c r="P47" s="63"/>
      <c r="Q47" s="64"/>
      <c r="S47" s="63"/>
      <c r="T47" s="63"/>
      <c r="U47" s="63"/>
      <c r="V47" s="64"/>
      <c r="X47" s="63"/>
      <c r="Y47" s="63"/>
      <c r="Z47" s="63"/>
      <c r="AA47" s="64"/>
    </row>
    <row r="48" spans="1:27" ht="19.5" thickTop="1" thickBot="1" x14ac:dyDescent="0.3">
      <c r="A48" s="9" t="s">
        <v>128</v>
      </c>
      <c r="B48" s="13">
        <v>2.89</v>
      </c>
      <c r="C48" s="16"/>
      <c r="D48" s="18">
        <v>29515</v>
      </c>
      <c r="E48" s="20">
        <v>30231</v>
      </c>
      <c r="F48" s="20">
        <v>31107</v>
      </c>
      <c r="G48" s="20">
        <v>31730</v>
      </c>
      <c r="H48" s="28">
        <v>33319</v>
      </c>
      <c r="I48" s="21">
        <f t="shared" si="0"/>
        <v>30591</v>
      </c>
      <c r="L48" s="63"/>
      <c r="M48" s="63"/>
      <c r="N48" s="63"/>
      <c r="O48" s="63"/>
      <c r="P48" s="63"/>
      <c r="Q48" s="64"/>
      <c r="S48" s="63"/>
      <c r="T48" s="63"/>
      <c r="U48" s="63"/>
      <c r="V48" s="64"/>
      <c r="X48" s="63"/>
      <c r="Y48" s="63"/>
      <c r="Z48" s="63"/>
      <c r="AA48" s="64"/>
    </row>
    <row r="49" spans="1:27" ht="19.5" thickTop="1" thickBot="1" x14ac:dyDescent="0.3">
      <c r="A49" s="9" t="s">
        <v>129</v>
      </c>
      <c r="B49" s="13">
        <v>2.85</v>
      </c>
      <c r="C49" s="16"/>
      <c r="D49" s="18">
        <v>27197</v>
      </c>
      <c r="E49" s="20">
        <v>27913</v>
      </c>
      <c r="F49" s="20">
        <v>28723</v>
      </c>
      <c r="G49" s="20">
        <v>29298</v>
      </c>
      <c r="H49" s="28">
        <v>30849</v>
      </c>
      <c r="I49" s="21">
        <f t="shared" si="0"/>
        <v>28273</v>
      </c>
      <c r="L49" s="63"/>
      <c r="M49" s="63"/>
      <c r="N49" s="63"/>
      <c r="O49" s="63"/>
      <c r="P49" s="63"/>
      <c r="Q49" s="64"/>
      <c r="S49" s="63"/>
      <c r="T49" s="63"/>
      <c r="U49" s="63"/>
      <c r="V49" s="64"/>
      <c r="X49" s="63"/>
      <c r="Y49" s="63"/>
      <c r="Z49" s="63"/>
      <c r="AA49" s="64"/>
    </row>
    <row r="50" spans="1:27" ht="19.5" thickTop="1" thickBot="1" x14ac:dyDescent="0.3">
      <c r="A50" s="9" t="s">
        <v>130</v>
      </c>
      <c r="B50" s="13">
        <v>2.81</v>
      </c>
      <c r="C50" s="16"/>
      <c r="D50" s="18">
        <v>27111.43</v>
      </c>
      <c r="E50" s="20">
        <v>27827</v>
      </c>
      <c r="F50" s="20">
        <v>28634</v>
      </c>
      <c r="G50" s="20">
        <v>29207</v>
      </c>
      <c r="H50" s="28">
        <v>30765</v>
      </c>
      <c r="I50" s="21">
        <f t="shared" si="0"/>
        <v>28187</v>
      </c>
      <c r="L50" s="63"/>
      <c r="M50" s="63"/>
      <c r="N50" s="63"/>
      <c r="O50" s="63"/>
      <c r="P50" s="63"/>
      <c r="Q50" s="64"/>
      <c r="S50" s="63"/>
      <c r="T50" s="63"/>
      <c r="U50" s="63"/>
      <c r="V50" s="64"/>
      <c r="X50" s="63"/>
      <c r="Y50" s="63"/>
      <c r="Z50" s="63"/>
      <c r="AA50" s="64"/>
    </row>
    <row r="51" spans="1:27" ht="19.5" thickTop="1" thickBot="1" x14ac:dyDescent="0.3">
      <c r="A51" s="9" t="s">
        <v>131</v>
      </c>
      <c r="B51" s="13">
        <v>2.76</v>
      </c>
      <c r="C51" s="16"/>
      <c r="D51" s="18">
        <v>26770</v>
      </c>
      <c r="E51" s="20">
        <v>27486</v>
      </c>
      <c r="F51" s="20">
        <v>28283</v>
      </c>
      <c r="G51" s="20">
        <v>28862</v>
      </c>
      <c r="H51" s="28">
        <v>30266</v>
      </c>
      <c r="I51" s="21">
        <f t="shared" si="0"/>
        <v>27846</v>
      </c>
      <c r="L51" s="63"/>
      <c r="M51" s="63"/>
      <c r="N51" s="63"/>
      <c r="O51" s="63"/>
      <c r="P51" s="63"/>
      <c r="Q51" s="64"/>
      <c r="S51" s="63"/>
      <c r="T51" s="63"/>
      <c r="U51" s="63"/>
      <c r="V51" s="64"/>
      <c r="X51" s="63"/>
      <c r="Y51" s="63"/>
      <c r="Z51" s="63"/>
      <c r="AA51" s="64"/>
    </row>
    <row r="52" spans="1:27" ht="19.5" thickTop="1" thickBot="1" x14ac:dyDescent="0.3">
      <c r="A52" s="10" t="s">
        <v>132</v>
      </c>
      <c r="B52" s="14">
        <v>2.7</v>
      </c>
      <c r="C52" s="17"/>
      <c r="D52" s="18">
        <v>26159</v>
      </c>
      <c r="E52" s="20">
        <v>26484</v>
      </c>
      <c r="F52" s="20">
        <v>26882</v>
      </c>
      <c r="G52" s="20">
        <v>27634</v>
      </c>
      <c r="H52" s="28">
        <v>28324</v>
      </c>
      <c r="I52" s="21">
        <f t="shared" si="0"/>
        <v>26844</v>
      </c>
      <c r="L52" s="63"/>
      <c r="M52" s="63"/>
      <c r="N52" s="63"/>
      <c r="O52" s="63"/>
      <c r="P52" s="63"/>
      <c r="Q52" s="64"/>
      <c r="S52" s="63"/>
      <c r="T52" s="63"/>
      <c r="U52" s="63"/>
      <c r="V52" s="64"/>
      <c r="X52" s="63"/>
      <c r="Y52" s="63"/>
      <c r="Z52" s="63"/>
      <c r="AA52" s="64"/>
    </row>
    <row r="53" spans="1:27" ht="19.5" thickTop="1" thickBot="1" x14ac:dyDescent="0.3">
      <c r="A53" s="67" t="s">
        <v>133</v>
      </c>
      <c r="B53" s="12">
        <v>2.67</v>
      </c>
      <c r="C53" s="15"/>
      <c r="D53" s="18">
        <v>25706</v>
      </c>
      <c r="E53" s="20">
        <v>26040</v>
      </c>
      <c r="F53" s="20">
        <v>26691</v>
      </c>
      <c r="G53" s="20">
        <v>27438</v>
      </c>
      <c r="H53" s="28">
        <v>28123</v>
      </c>
      <c r="I53" s="21">
        <f t="shared" si="0"/>
        <v>26400</v>
      </c>
      <c r="L53" s="63"/>
      <c r="M53" s="63"/>
      <c r="N53" s="63"/>
      <c r="O53" s="63"/>
      <c r="P53" s="63"/>
      <c r="Q53" s="64"/>
      <c r="S53" s="63"/>
      <c r="T53" s="63"/>
      <c r="U53" s="63"/>
      <c r="V53" s="64"/>
      <c r="X53" s="63"/>
      <c r="Y53" s="63"/>
      <c r="Z53" s="63"/>
      <c r="AA53" s="64"/>
    </row>
    <row r="54" spans="1:27" ht="19.5" thickTop="1" thickBot="1" x14ac:dyDescent="0.3">
      <c r="A54" s="9" t="s">
        <v>134</v>
      </c>
      <c r="B54" s="13">
        <v>2.62</v>
      </c>
      <c r="C54" s="16"/>
      <c r="D54" s="18">
        <v>25584</v>
      </c>
      <c r="E54" s="20">
        <v>25593</v>
      </c>
      <c r="F54" s="20">
        <v>26243</v>
      </c>
      <c r="G54" s="20">
        <v>26991</v>
      </c>
      <c r="H54" s="28">
        <v>27646</v>
      </c>
      <c r="I54" s="21">
        <f t="shared" si="0"/>
        <v>25953</v>
      </c>
      <c r="L54" s="63"/>
      <c r="M54" s="63"/>
      <c r="N54" s="63"/>
      <c r="O54" s="63"/>
      <c r="P54" s="63"/>
      <c r="Q54" s="64"/>
      <c r="S54" s="63"/>
      <c r="T54" s="63"/>
      <c r="U54" s="63"/>
      <c r="V54" s="64"/>
      <c r="X54" s="63"/>
      <c r="Y54" s="63"/>
      <c r="Z54" s="63"/>
      <c r="AA54" s="64"/>
    </row>
    <row r="55" spans="1:27" ht="19.5" thickTop="1" thickBot="1" x14ac:dyDescent="0.3">
      <c r="A55" s="9" t="s">
        <v>135</v>
      </c>
      <c r="B55" s="13">
        <v>2.58</v>
      </c>
      <c r="C55" s="16"/>
      <c r="D55" s="18">
        <v>24834</v>
      </c>
      <c r="E55" s="20">
        <v>25169</v>
      </c>
      <c r="F55" s="20">
        <v>25799</v>
      </c>
      <c r="G55" s="20">
        <v>26522</v>
      </c>
      <c r="H55" s="28">
        <v>27165</v>
      </c>
      <c r="I55" s="21">
        <f t="shared" si="0"/>
        <v>25529</v>
      </c>
      <c r="L55" s="63"/>
      <c r="M55" s="63"/>
      <c r="N55" s="63"/>
      <c r="O55" s="63"/>
      <c r="P55" s="63"/>
      <c r="Q55" s="64"/>
      <c r="S55" s="63"/>
      <c r="T55" s="63"/>
      <c r="U55" s="63"/>
      <c r="V55" s="64"/>
      <c r="X55" s="63"/>
      <c r="Y55" s="63"/>
      <c r="Z55" s="63"/>
      <c r="AA55" s="64"/>
    </row>
    <row r="56" spans="1:27" ht="19.5" thickTop="1" thickBot="1" x14ac:dyDescent="0.3">
      <c r="A56" s="9" t="s">
        <v>136</v>
      </c>
      <c r="B56" s="13">
        <v>2.5299999999999998</v>
      </c>
      <c r="C56" s="16"/>
      <c r="D56" s="18">
        <v>24709</v>
      </c>
      <c r="E56" s="20">
        <v>24725</v>
      </c>
      <c r="F56" s="20">
        <v>25343</v>
      </c>
      <c r="G56" s="20">
        <v>26077</v>
      </c>
      <c r="H56" s="28">
        <v>27027</v>
      </c>
      <c r="I56" s="21">
        <f t="shared" si="0"/>
        <v>25085</v>
      </c>
      <c r="L56" s="63"/>
      <c r="M56" s="63"/>
      <c r="N56" s="63"/>
      <c r="O56" s="63"/>
      <c r="P56" s="63"/>
      <c r="Q56" s="64"/>
      <c r="S56" s="63"/>
      <c r="T56" s="63"/>
      <c r="U56" s="63"/>
      <c r="V56" s="64"/>
      <c r="X56" s="63"/>
      <c r="Y56" s="63"/>
      <c r="Z56" s="63"/>
      <c r="AA56" s="64"/>
    </row>
    <row r="57" spans="1:27" ht="19.5" thickTop="1" thickBot="1" x14ac:dyDescent="0.3">
      <c r="A57" s="9" t="s">
        <v>137</v>
      </c>
      <c r="B57" s="13">
        <v>2.4900000000000002</v>
      </c>
      <c r="C57" s="16"/>
      <c r="D57" s="18">
        <v>23956</v>
      </c>
      <c r="E57" s="20">
        <v>24278</v>
      </c>
      <c r="F57" s="20">
        <v>24885</v>
      </c>
      <c r="G57" s="20">
        <v>25582</v>
      </c>
      <c r="H57" s="28">
        <v>26209</v>
      </c>
      <c r="I57" s="21">
        <f t="shared" si="0"/>
        <v>24638</v>
      </c>
      <c r="L57" s="63"/>
      <c r="M57" s="63"/>
      <c r="N57" s="63"/>
      <c r="O57" s="63"/>
      <c r="P57" s="63"/>
      <c r="Q57" s="64"/>
      <c r="S57" s="63"/>
      <c r="T57" s="63"/>
      <c r="U57" s="63"/>
      <c r="V57" s="64"/>
      <c r="X57" s="63"/>
      <c r="Y57" s="63"/>
      <c r="Z57" s="63"/>
      <c r="AA57" s="64"/>
    </row>
    <row r="58" spans="1:27" ht="19.5" thickTop="1" thickBot="1" x14ac:dyDescent="0.3">
      <c r="A58" s="54" t="s">
        <v>138</v>
      </c>
      <c r="B58" s="13">
        <v>2.44</v>
      </c>
      <c r="C58" s="16"/>
      <c r="D58" s="18">
        <v>23520</v>
      </c>
      <c r="E58" s="20">
        <v>23832</v>
      </c>
      <c r="F58" s="20">
        <v>24082</v>
      </c>
      <c r="G58" s="20">
        <v>24220</v>
      </c>
      <c r="H58" s="28">
        <v>24908</v>
      </c>
      <c r="I58" s="21">
        <f t="shared" si="0"/>
        <v>24192</v>
      </c>
      <c r="L58" s="63"/>
      <c r="M58" s="63"/>
      <c r="N58" s="63"/>
      <c r="O58" s="63"/>
      <c r="P58" s="63"/>
      <c r="Q58" s="64"/>
      <c r="S58" s="63"/>
      <c r="T58" s="63"/>
      <c r="U58" s="63"/>
      <c r="V58" s="64"/>
      <c r="X58" s="63"/>
      <c r="Y58" s="63"/>
      <c r="Z58" s="63"/>
      <c r="AA58" s="64"/>
    </row>
    <row r="59" spans="1:27" ht="19.5" thickTop="1" thickBot="1" x14ac:dyDescent="0.3">
      <c r="A59" s="9" t="s">
        <v>139</v>
      </c>
      <c r="B59" s="13">
        <v>2.4</v>
      </c>
      <c r="C59" s="16"/>
      <c r="D59" s="18">
        <v>22911</v>
      </c>
      <c r="E59" s="20">
        <v>23388</v>
      </c>
      <c r="F59" s="20">
        <v>23643</v>
      </c>
      <c r="G59" s="20">
        <v>23843</v>
      </c>
      <c r="H59" s="28">
        <v>24548</v>
      </c>
      <c r="I59" s="21">
        <f t="shared" si="0"/>
        <v>23748</v>
      </c>
      <c r="L59" s="63"/>
      <c r="M59" s="63"/>
      <c r="N59" s="63"/>
      <c r="O59" s="63"/>
      <c r="P59" s="63"/>
      <c r="Q59" s="64"/>
      <c r="S59" s="63"/>
      <c r="T59" s="63"/>
      <c r="U59" s="63"/>
      <c r="V59" s="64"/>
      <c r="X59" s="63"/>
      <c r="Y59" s="63"/>
      <c r="Z59" s="63"/>
      <c r="AA59" s="64"/>
    </row>
    <row r="60" spans="1:27" ht="19.5" thickTop="1" thickBot="1" x14ac:dyDescent="0.3">
      <c r="A60" s="9" t="s">
        <v>140</v>
      </c>
      <c r="B60" s="13">
        <v>2.35</v>
      </c>
      <c r="C60" s="16"/>
      <c r="D60" s="18">
        <v>22467</v>
      </c>
      <c r="E60" s="20">
        <v>22944</v>
      </c>
      <c r="F60" s="20">
        <v>23185</v>
      </c>
      <c r="G60" s="20">
        <v>23774</v>
      </c>
      <c r="H60" s="28">
        <v>24227</v>
      </c>
      <c r="I60" s="21">
        <f t="shared" si="0"/>
        <v>23304</v>
      </c>
      <c r="L60" s="63"/>
      <c r="M60" s="63"/>
      <c r="N60" s="63"/>
      <c r="O60" s="63"/>
      <c r="P60" s="63"/>
      <c r="Q60" s="64"/>
      <c r="S60" s="63"/>
      <c r="T60" s="63"/>
      <c r="U60" s="63"/>
      <c r="V60" s="64"/>
      <c r="X60" s="63"/>
      <c r="Y60" s="63"/>
      <c r="Z60" s="63"/>
      <c r="AA60" s="64"/>
    </row>
    <row r="61" spans="1:27" ht="19.5" thickTop="1" thickBot="1" x14ac:dyDescent="0.3">
      <c r="A61" s="9" t="s">
        <v>141</v>
      </c>
      <c r="B61" s="13">
        <v>2.31</v>
      </c>
      <c r="C61" s="16"/>
      <c r="D61" s="18">
        <v>22308</v>
      </c>
      <c r="E61" s="20">
        <v>22498</v>
      </c>
      <c r="F61" s="20">
        <v>22722</v>
      </c>
      <c r="G61" s="20">
        <v>23290</v>
      </c>
      <c r="H61" s="28">
        <v>23974</v>
      </c>
      <c r="I61" s="21">
        <f t="shared" si="0"/>
        <v>22858</v>
      </c>
      <c r="L61" s="63"/>
      <c r="M61" s="63"/>
      <c r="N61" s="63"/>
      <c r="O61" s="63"/>
      <c r="P61" s="63"/>
      <c r="Q61" s="64"/>
      <c r="S61" s="63"/>
      <c r="T61" s="63"/>
      <c r="U61" s="63"/>
      <c r="V61" s="64"/>
      <c r="X61" s="63"/>
      <c r="Y61" s="63"/>
      <c r="Z61" s="63"/>
      <c r="AA61" s="64"/>
    </row>
    <row r="62" spans="1:27" ht="19.5" thickTop="1" thickBot="1" x14ac:dyDescent="0.3">
      <c r="A62" s="10" t="s">
        <v>142</v>
      </c>
      <c r="B62" s="14">
        <v>2.2599999999999998</v>
      </c>
      <c r="C62" s="17"/>
      <c r="D62" s="18">
        <v>21576</v>
      </c>
      <c r="E62" s="20">
        <v>22054</v>
      </c>
      <c r="F62" s="20">
        <v>22273</v>
      </c>
      <c r="G62" s="20">
        <v>22830</v>
      </c>
      <c r="H62" s="28">
        <v>23491</v>
      </c>
      <c r="I62" s="21">
        <f t="shared" si="0"/>
        <v>22414</v>
      </c>
      <c r="L62" s="63"/>
      <c r="M62" s="63"/>
      <c r="N62" s="63"/>
      <c r="O62" s="63"/>
      <c r="P62" s="63"/>
      <c r="Q62" s="64"/>
      <c r="S62" s="63"/>
      <c r="T62" s="63"/>
      <c r="U62" s="63"/>
      <c r="V62" s="64"/>
      <c r="X62" s="63"/>
      <c r="Y62" s="63"/>
      <c r="Z62" s="63"/>
      <c r="AA62" s="64"/>
    </row>
    <row r="63" spans="1:27" ht="19.5" thickTop="1" thickBot="1" x14ac:dyDescent="0.3">
      <c r="A63" s="67" t="s">
        <v>143</v>
      </c>
      <c r="B63" s="12">
        <v>2.2200000000000002</v>
      </c>
      <c r="C63" s="15"/>
      <c r="D63" s="18">
        <v>21171</v>
      </c>
      <c r="E63" s="20">
        <v>21607</v>
      </c>
      <c r="F63" s="20">
        <v>21825</v>
      </c>
      <c r="G63" s="20">
        <v>22371</v>
      </c>
      <c r="H63" s="28">
        <v>23020</v>
      </c>
      <c r="I63" s="21">
        <f t="shared" si="0"/>
        <v>21967</v>
      </c>
      <c r="L63" s="63"/>
      <c r="M63" s="63"/>
      <c r="N63" s="63"/>
      <c r="O63" s="63"/>
      <c r="P63" s="63"/>
      <c r="Q63" s="64"/>
      <c r="S63" s="63"/>
      <c r="T63" s="63"/>
      <c r="U63" s="63"/>
      <c r="V63" s="64"/>
      <c r="X63" s="63"/>
      <c r="Y63" s="63"/>
      <c r="Z63" s="63"/>
      <c r="AA63" s="64"/>
    </row>
    <row r="64" spans="1:27" ht="19.5" thickTop="1" thickBot="1" x14ac:dyDescent="0.3">
      <c r="A64" s="9" t="s">
        <v>144</v>
      </c>
      <c r="B64" s="13">
        <v>2.17</v>
      </c>
      <c r="C64" s="16"/>
      <c r="D64" s="18">
        <v>21130</v>
      </c>
      <c r="E64" s="20">
        <v>21171</v>
      </c>
      <c r="F64" s="20">
        <v>21171</v>
      </c>
      <c r="G64" s="20">
        <v>21708</v>
      </c>
      <c r="H64" s="28">
        <v>22250</v>
      </c>
      <c r="I64" s="21">
        <f t="shared" si="0"/>
        <v>21531</v>
      </c>
      <c r="L64" s="63"/>
      <c r="M64" s="63"/>
      <c r="N64" s="63"/>
      <c r="O64" s="63"/>
      <c r="P64" s="63"/>
      <c r="Q64" s="64"/>
      <c r="S64" s="63"/>
      <c r="T64" s="63"/>
      <c r="U64" s="63"/>
      <c r="V64" s="64"/>
      <c r="X64" s="63"/>
      <c r="Y64" s="63"/>
      <c r="Z64" s="63"/>
      <c r="AA64" s="64"/>
    </row>
    <row r="65" spans="1:27" ht="19.5" thickTop="1" thickBot="1" x14ac:dyDescent="0.3">
      <c r="A65" s="9" t="s">
        <v>145</v>
      </c>
      <c r="B65" s="13">
        <v>2.12</v>
      </c>
      <c r="C65" s="16"/>
      <c r="D65" s="18">
        <v>19965</v>
      </c>
      <c r="E65" s="20">
        <v>19965</v>
      </c>
      <c r="F65" s="20">
        <v>19965</v>
      </c>
      <c r="G65" s="20">
        <v>20464</v>
      </c>
      <c r="H65" s="28">
        <v>20975</v>
      </c>
      <c r="I65" s="21">
        <f t="shared" si="0"/>
        <v>20325</v>
      </c>
      <c r="L65" s="63"/>
      <c r="M65" s="63"/>
      <c r="N65" s="63"/>
      <c r="O65" s="63"/>
      <c r="P65" s="63"/>
      <c r="Q65" s="64"/>
      <c r="S65" s="63"/>
      <c r="T65" s="63"/>
      <c r="U65" s="63"/>
      <c r="V65" s="64"/>
      <c r="X65" s="63"/>
      <c r="Y65" s="63"/>
      <c r="Z65" s="63"/>
      <c r="AA65" s="64"/>
    </row>
    <row r="66" spans="1:27" ht="19.5" thickTop="1" thickBot="1" x14ac:dyDescent="0.3">
      <c r="A66" s="9" t="s">
        <v>146</v>
      </c>
      <c r="B66" s="13">
        <v>2.08</v>
      </c>
      <c r="C66" s="16"/>
      <c r="D66" s="18">
        <v>19536</v>
      </c>
      <c r="E66" s="20">
        <v>19536</v>
      </c>
      <c r="F66" s="20">
        <v>19536</v>
      </c>
      <c r="G66" s="20">
        <v>20025</v>
      </c>
      <c r="H66" s="28">
        <v>20526</v>
      </c>
      <c r="I66" s="21">
        <f t="shared" si="0"/>
        <v>19896</v>
      </c>
      <c r="L66" s="63"/>
      <c r="M66" s="63"/>
      <c r="N66" s="63"/>
      <c r="O66" s="63"/>
      <c r="P66" s="63"/>
      <c r="Q66" s="64"/>
      <c r="S66" s="63"/>
      <c r="T66" s="63"/>
      <c r="U66" s="63"/>
      <c r="V66" s="64"/>
      <c r="X66" s="63"/>
      <c r="Y66" s="63"/>
      <c r="Z66" s="63"/>
      <c r="AA66" s="64"/>
    </row>
    <row r="67" spans="1:27" ht="19.5" thickTop="1" thickBot="1" x14ac:dyDescent="0.3">
      <c r="A67" s="9" t="s">
        <v>147</v>
      </c>
      <c r="B67" s="13">
        <v>2.04</v>
      </c>
      <c r="C67" s="16"/>
      <c r="D67" s="18">
        <v>19106</v>
      </c>
      <c r="E67" s="20">
        <v>19106</v>
      </c>
      <c r="F67" s="20">
        <v>19106</v>
      </c>
      <c r="G67" s="20">
        <v>19584</v>
      </c>
      <c r="H67" s="28">
        <v>20073</v>
      </c>
      <c r="I67" s="21">
        <f t="shared" si="0"/>
        <v>19466</v>
      </c>
      <c r="L67" s="63"/>
      <c r="M67" s="63"/>
      <c r="N67" s="63"/>
      <c r="O67" s="63"/>
      <c r="P67" s="63"/>
      <c r="Q67" s="64"/>
      <c r="S67" s="63"/>
      <c r="T67" s="63"/>
      <c r="U67" s="63"/>
      <c r="V67" s="64"/>
      <c r="X67" s="63"/>
      <c r="Y67" s="63"/>
      <c r="Z67" s="63"/>
      <c r="AA67" s="64"/>
    </row>
    <row r="68" spans="1:27" ht="19.5" thickTop="1" thickBot="1" x14ac:dyDescent="0.3">
      <c r="A68" s="54" t="s">
        <v>148</v>
      </c>
      <c r="B68" s="13">
        <v>2</v>
      </c>
      <c r="C68" s="16"/>
      <c r="D68" s="18">
        <v>18753</v>
      </c>
      <c r="E68" s="20">
        <v>18753</v>
      </c>
      <c r="F68" s="20">
        <v>18753</v>
      </c>
      <c r="G68" s="20">
        <v>19221</v>
      </c>
      <c r="H68" s="28">
        <v>19701</v>
      </c>
      <c r="I68" s="21">
        <f t="shared" si="0"/>
        <v>19113</v>
      </c>
      <c r="L68" s="63"/>
      <c r="M68" s="63"/>
      <c r="N68" s="63"/>
      <c r="O68" s="63"/>
      <c r="P68" s="63"/>
      <c r="Q68" s="64"/>
      <c r="S68" s="63"/>
      <c r="T68" s="63"/>
      <c r="U68" s="63"/>
      <c r="V68" s="64"/>
      <c r="X68" s="63"/>
      <c r="Y68" s="63"/>
      <c r="Z68" s="63"/>
      <c r="AA68" s="64"/>
    </row>
    <row r="69" spans="1:27" ht="19.5" thickTop="1" thickBot="1" x14ac:dyDescent="0.3">
      <c r="A69" s="9" t="s">
        <v>149</v>
      </c>
      <c r="B69" s="13">
        <v>1.95</v>
      </c>
      <c r="C69" s="16"/>
      <c r="D69" s="18">
        <v>18330</v>
      </c>
      <c r="E69" s="20">
        <v>18330</v>
      </c>
      <c r="F69" s="20">
        <v>18330</v>
      </c>
      <c r="G69" s="20">
        <v>18789</v>
      </c>
      <c r="H69" s="28">
        <v>19261</v>
      </c>
      <c r="I69" s="21">
        <f t="shared" si="0"/>
        <v>18690</v>
      </c>
      <c r="L69" s="63"/>
      <c r="M69" s="63"/>
      <c r="N69" s="63"/>
      <c r="O69" s="63"/>
      <c r="P69" s="63"/>
      <c r="Q69" s="64"/>
      <c r="S69" s="63"/>
      <c r="T69" s="63"/>
      <c r="U69" s="63"/>
      <c r="V69" s="64"/>
      <c r="X69" s="63"/>
      <c r="Y69" s="63"/>
      <c r="Z69" s="63"/>
      <c r="AA69" s="64"/>
    </row>
    <row r="70" spans="1:27" ht="19.5" thickTop="1" thickBot="1" x14ac:dyDescent="0.3">
      <c r="A70" s="9" t="s">
        <v>150</v>
      </c>
      <c r="B70" s="13">
        <v>1.89</v>
      </c>
      <c r="C70" s="16"/>
      <c r="D70" s="18">
        <v>17898</v>
      </c>
      <c r="E70" s="20">
        <v>17898</v>
      </c>
      <c r="F70" s="20">
        <v>17898</v>
      </c>
      <c r="G70" s="20">
        <v>17898</v>
      </c>
      <c r="H70" s="28">
        <v>18354</v>
      </c>
      <c r="I70" s="21">
        <f t="shared" si="0"/>
        <v>18258</v>
      </c>
      <c r="L70" s="63"/>
      <c r="M70" s="63"/>
      <c r="N70" s="63"/>
      <c r="O70" s="63"/>
      <c r="P70" s="63"/>
      <c r="Q70" s="64"/>
      <c r="S70" s="63"/>
      <c r="T70" s="63"/>
      <c r="U70" s="63"/>
      <c r="V70" s="64"/>
      <c r="X70" s="63"/>
      <c r="Y70" s="63"/>
      <c r="Z70" s="63"/>
      <c r="AA70" s="64"/>
    </row>
    <row r="71" spans="1:27" ht="19.5" thickTop="1" thickBot="1" x14ac:dyDescent="0.3">
      <c r="A71" s="9" t="s">
        <v>151</v>
      </c>
      <c r="B71" s="13">
        <v>1.86</v>
      </c>
      <c r="C71" s="16"/>
      <c r="D71" s="18">
        <v>17476</v>
      </c>
      <c r="E71" s="20">
        <v>17476</v>
      </c>
      <c r="F71" s="20">
        <v>17476</v>
      </c>
      <c r="G71" s="20">
        <v>17476</v>
      </c>
      <c r="H71" s="28">
        <v>17913</v>
      </c>
      <c r="I71" s="21">
        <f t="shared" si="0"/>
        <v>17836</v>
      </c>
      <c r="L71" s="63"/>
      <c r="M71" s="63"/>
      <c r="N71" s="63"/>
      <c r="O71" s="63"/>
      <c r="P71" s="63"/>
      <c r="Q71" s="64"/>
      <c r="S71" s="63"/>
      <c r="T71" s="63"/>
      <c r="U71" s="63"/>
      <c r="V71" s="64"/>
      <c r="X71" s="63"/>
      <c r="Y71" s="63"/>
      <c r="Z71" s="63"/>
      <c r="AA71" s="64"/>
    </row>
    <row r="72" spans="1:27" ht="19.5" thickTop="1" thickBot="1" x14ac:dyDescent="0.3">
      <c r="A72" s="10" t="s">
        <v>152</v>
      </c>
      <c r="B72" s="14">
        <v>1.81</v>
      </c>
      <c r="C72" s="17"/>
      <c r="D72" s="18">
        <v>17039</v>
      </c>
      <c r="E72" s="20">
        <v>17039</v>
      </c>
      <c r="F72" s="20">
        <v>17039</v>
      </c>
      <c r="G72" s="20">
        <v>17039</v>
      </c>
      <c r="H72" s="28">
        <v>17471</v>
      </c>
      <c r="I72" s="21">
        <f t="shared" si="0"/>
        <v>17399</v>
      </c>
      <c r="L72" s="63"/>
      <c r="M72" s="63"/>
      <c r="N72" s="63"/>
      <c r="O72" s="63"/>
      <c r="P72" s="63"/>
      <c r="Q72" s="64"/>
      <c r="S72" s="63"/>
      <c r="T72" s="63"/>
      <c r="U72" s="63"/>
      <c r="V72" s="64"/>
      <c r="X72" s="63"/>
      <c r="Y72" s="63"/>
      <c r="Z72" s="63"/>
      <c r="AA72" s="64"/>
    </row>
    <row r="73" spans="1:27" ht="19.5" thickTop="1" thickBot="1" x14ac:dyDescent="0.3">
      <c r="A73" s="67" t="s">
        <v>153</v>
      </c>
      <c r="B73" s="12">
        <v>1.76</v>
      </c>
      <c r="C73" s="15"/>
      <c r="D73" s="18">
        <v>16619</v>
      </c>
      <c r="E73" s="20">
        <v>16619</v>
      </c>
      <c r="F73" s="20">
        <v>16619</v>
      </c>
      <c r="G73" s="20">
        <v>16619</v>
      </c>
      <c r="H73" s="28">
        <v>17034</v>
      </c>
      <c r="I73" s="21">
        <f t="shared" si="0"/>
        <v>16979</v>
      </c>
      <c r="L73" s="63"/>
      <c r="M73" s="63"/>
      <c r="N73" s="63"/>
      <c r="O73" s="63"/>
      <c r="P73" s="63"/>
      <c r="Q73" s="64"/>
      <c r="S73" s="63"/>
      <c r="T73" s="63"/>
      <c r="U73" s="63"/>
      <c r="V73" s="64"/>
      <c r="X73" s="63"/>
      <c r="Y73" s="63"/>
      <c r="Z73" s="63"/>
      <c r="AA73" s="64"/>
    </row>
    <row r="74" spans="1:27" ht="19.5" thickTop="1" thickBot="1" x14ac:dyDescent="0.3">
      <c r="A74" s="9" t="s">
        <v>154</v>
      </c>
      <c r="B74" s="13">
        <v>1.82</v>
      </c>
      <c r="C74" s="16"/>
      <c r="D74" s="18">
        <v>16275</v>
      </c>
      <c r="E74" s="20">
        <v>16275</v>
      </c>
      <c r="F74" s="20">
        <v>16275</v>
      </c>
      <c r="G74" s="20">
        <v>16275</v>
      </c>
      <c r="H74" s="28">
        <v>16595</v>
      </c>
      <c r="I74" s="21">
        <f t="shared" si="0"/>
        <v>16635</v>
      </c>
      <c r="L74" s="63"/>
      <c r="M74" s="63"/>
      <c r="N74" s="63"/>
      <c r="O74" s="63"/>
      <c r="P74" s="63"/>
      <c r="Q74" s="64"/>
      <c r="S74" s="63"/>
      <c r="T74" s="63"/>
      <c r="U74" s="63"/>
      <c r="V74" s="64"/>
      <c r="X74" s="63"/>
      <c r="Y74" s="63"/>
      <c r="Z74" s="63"/>
      <c r="AA74" s="64"/>
    </row>
    <row r="75" spans="1:27" ht="19.5" thickTop="1" thickBot="1" x14ac:dyDescent="0.3">
      <c r="A75" s="9" t="s">
        <v>155</v>
      </c>
      <c r="B75" s="13">
        <v>1.67</v>
      </c>
      <c r="C75" s="16"/>
      <c r="D75" s="18">
        <v>15724</v>
      </c>
      <c r="E75" s="20">
        <v>15724</v>
      </c>
      <c r="F75" s="20">
        <v>15724</v>
      </c>
      <c r="G75" s="20">
        <v>15724</v>
      </c>
      <c r="H75" s="28">
        <v>16123</v>
      </c>
      <c r="I75" s="21">
        <f t="shared" si="0"/>
        <v>16084</v>
      </c>
      <c r="L75" s="63"/>
      <c r="M75" s="63"/>
      <c r="N75" s="63"/>
      <c r="O75" s="63"/>
      <c r="P75" s="63"/>
      <c r="Q75" s="64"/>
      <c r="S75" s="63"/>
      <c r="T75" s="63"/>
      <c r="U75" s="63"/>
      <c r="V75" s="64"/>
      <c r="X75" s="63"/>
      <c r="Y75" s="63"/>
      <c r="Z75" s="63"/>
      <c r="AA75" s="64"/>
    </row>
    <row r="76" spans="1:27" ht="19.5" thickTop="1" thickBot="1" x14ac:dyDescent="0.3">
      <c r="A76" s="9" t="s">
        <v>156</v>
      </c>
      <c r="B76" s="13">
        <v>1.62</v>
      </c>
      <c r="C76" s="16"/>
      <c r="D76" s="18">
        <v>15330</v>
      </c>
      <c r="E76" s="20">
        <v>15330</v>
      </c>
      <c r="F76" s="20">
        <v>15330</v>
      </c>
      <c r="G76" s="20">
        <v>15330</v>
      </c>
      <c r="H76" s="28">
        <v>15330</v>
      </c>
      <c r="I76" s="21">
        <f t="shared" si="0"/>
        <v>15690</v>
      </c>
      <c r="L76" s="63"/>
      <c r="M76" s="63"/>
      <c r="N76" s="63"/>
      <c r="O76" s="63"/>
      <c r="P76" s="63"/>
      <c r="Q76" s="64"/>
      <c r="S76" s="63"/>
      <c r="T76" s="63"/>
      <c r="U76" s="63"/>
      <c r="V76" s="64"/>
      <c r="X76" s="63"/>
      <c r="Y76" s="63"/>
      <c r="Z76" s="63"/>
      <c r="AA76" s="64"/>
    </row>
    <row r="77" spans="1:27" ht="19.5" thickTop="1" thickBot="1" x14ac:dyDescent="0.3">
      <c r="A77" s="9" t="s">
        <v>157</v>
      </c>
      <c r="B77" s="13">
        <v>1.58</v>
      </c>
      <c r="C77" s="16"/>
      <c r="D77" s="18">
        <v>14901</v>
      </c>
      <c r="E77" s="20">
        <v>14901</v>
      </c>
      <c r="F77" s="20">
        <v>14901</v>
      </c>
      <c r="G77" s="20">
        <v>14901</v>
      </c>
      <c r="H77" s="28">
        <v>14901</v>
      </c>
      <c r="I77" s="21">
        <f t="shared" si="0"/>
        <v>15261</v>
      </c>
      <c r="L77" s="63"/>
      <c r="M77" s="63"/>
      <c r="N77" s="63"/>
      <c r="O77" s="63"/>
      <c r="P77" s="63"/>
      <c r="Q77" s="64"/>
      <c r="S77" s="63"/>
      <c r="T77" s="63"/>
      <c r="U77" s="63"/>
      <c r="V77" s="64"/>
      <c r="X77" s="63"/>
      <c r="Y77" s="63"/>
      <c r="Z77" s="63"/>
      <c r="AA77" s="64"/>
    </row>
    <row r="78" spans="1:27" ht="19.5" thickTop="1" thickBot="1" x14ac:dyDescent="0.3">
      <c r="A78" s="54" t="s">
        <v>158</v>
      </c>
      <c r="B78" s="13">
        <v>1.54</v>
      </c>
      <c r="C78" s="16"/>
      <c r="D78" s="18">
        <v>14476</v>
      </c>
      <c r="E78" s="20">
        <v>14476</v>
      </c>
      <c r="F78" s="20">
        <v>14476</v>
      </c>
      <c r="G78" s="20">
        <v>14476</v>
      </c>
      <c r="H78" s="28">
        <v>14476</v>
      </c>
      <c r="I78" s="21">
        <f t="shared" si="0"/>
        <v>14836</v>
      </c>
      <c r="L78" s="63"/>
      <c r="M78" s="63"/>
      <c r="N78" s="63"/>
      <c r="O78" s="63"/>
      <c r="P78" s="63"/>
      <c r="Q78" s="64"/>
      <c r="S78" s="63"/>
      <c r="T78" s="63"/>
      <c r="U78" s="63"/>
      <c r="V78" s="64"/>
      <c r="X78" s="63"/>
      <c r="Y78" s="63"/>
      <c r="Z78" s="63"/>
      <c r="AA78" s="64"/>
    </row>
    <row r="79" spans="1:27" ht="19.5" thickTop="1" thickBot="1" x14ac:dyDescent="0.3">
      <c r="A79" s="9" t="s">
        <v>159</v>
      </c>
      <c r="B79" s="13">
        <v>1.49</v>
      </c>
      <c r="C79" s="16"/>
      <c r="D79" s="18">
        <v>14044</v>
      </c>
      <c r="E79" s="20">
        <v>14044</v>
      </c>
      <c r="F79" s="20">
        <v>14044</v>
      </c>
      <c r="G79" s="20">
        <v>14044</v>
      </c>
      <c r="H79" s="28">
        <v>14044</v>
      </c>
      <c r="I79" s="21">
        <f t="shared" si="0"/>
        <v>14404</v>
      </c>
      <c r="L79" s="63"/>
      <c r="M79" s="63"/>
      <c r="N79" s="63"/>
      <c r="O79" s="63"/>
      <c r="P79" s="63"/>
      <c r="Q79" s="64"/>
      <c r="S79" s="63"/>
      <c r="T79" s="63"/>
      <c r="U79" s="63"/>
      <c r="V79" s="64"/>
      <c r="X79" s="63"/>
      <c r="Y79" s="63"/>
      <c r="Z79" s="63"/>
      <c r="AA79" s="64"/>
    </row>
    <row r="80" spans="1:27" ht="19.5" thickTop="1" thickBot="1" x14ac:dyDescent="0.3">
      <c r="A80" s="9" t="s">
        <v>160</v>
      </c>
      <c r="B80" s="13">
        <v>1.45</v>
      </c>
      <c r="C80" s="16"/>
      <c r="D80" s="18">
        <v>13621</v>
      </c>
      <c r="E80" s="20">
        <v>13621</v>
      </c>
      <c r="F80" s="20">
        <v>13621</v>
      </c>
      <c r="G80" s="20">
        <v>13621</v>
      </c>
      <c r="H80" s="28">
        <v>13621</v>
      </c>
      <c r="I80" s="21">
        <f t="shared" si="0"/>
        <v>13981</v>
      </c>
      <c r="L80" s="63"/>
      <c r="M80" s="63"/>
      <c r="N80" s="63"/>
      <c r="O80" s="63"/>
      <c r="P80" s="63"/>
      <c r="Q80" s="64"/>
      <c r="S80" s="63"/>
      <c r="T80" s="63"/>
      <c r="U80" s="63"/>
      <c r="V80" s="64"/>
      <c r="X80" s="63"/>
      <c r="Y80" s="63"/>
      <c r="Z80" s="63"/>
      <c r="AA80" s="64"/>
    </row>
    <row r="81" spans="1:27" ht="19.5" thickTop="1" thickBot="1" x14ac:dyDescent="0.3">
      <c r="A81" s="9" t="s">
        <v>161</v>
      </c>
      <c r="B81" s="13">
        <v>1.4</v>
      </c>
      <c r="C81" s="16"/>
      <c r="D81" s="18">
        <v>13194</v>
      </c>
      <c r="E81" s="20">
        <v>13194</v>
      </c>
      <c r="F81" s="20">
        <v>13194</v>
      </c>
      <c r="G81" s="20">
        <v>13194</v>
      </c>
      <c r="H81" s="28">
        <v>13194</v>
      </c>
      <c r="I81" s="21">
        <f t="shared" si="0"/>
        <v>13554</v>
      </c>
      <c r="L81" s="63"/>
      <c r="M81" s="63"/>
      <c r="N81" s="63"/>
      <c r="O81" s="63"/>
      <c r="P81" s="63"/>
      <c r="Q81" s="64"/>
      <c r="S81" s="63"/>
      <c r="T81" s="63"/>
      <c r="U81" s="63"/>
      <c r="V81" s="64"/>
      <c r="X81" s="63"/>
      <c r="Y81" s="63"/>
      <c r="Z81" s="63"/>
      <c r="AA81" s="64"/>
    </row>
    <row r="82" spans="1:27" ht="19.5" thickTop="1" thickBot="1" x14ac:dyDescent="0.3">
      <c r="A82" s="10" t="s">
        <v>162</v>
      </c>
      <c r="B82" s="14">
        <v>1.35</v>
      </c>
      <c r="C82" s="17"/>
      <c r="D82" s="18">
        <v>12760</v>
      </c>
      <c r="E82" s="20">
        <v>12760</v>
      </c>
      <c r="F82" s="20">
        <v>12760</v>
      </c>
      <c r="G82" s="20">
        <v>12760</v>
      </c>
      <c r="H82" s="28">
        <v>12760</v>
      </c>
      <c r="I82" s="21">
        <f t="shared" si="0"/>
        <v>13120</v>
      </c>
      <c r="L82" s="63"/>
      <c r="M82" s="63"/>
      <c r="N82" s="63"/>
      <c r="O82" s="63"/>
      <c r="P82" s="63"/>
      <c r="Q82" s="64"/>
      <c r="S82" s="63"/>
      <c r="T82" s="63"/>
      <c r="U82" s="63"/>
      <c r="V82" s="64"/>
      <c r="X82" s="63"/>
      <c r="Y82" s="63"/>
      <c r="Z82" s="63"/>
      <c r="AA82" s="64"/>
    </row>
    <row r="83" spans="1:27" ht="19.5" thickTop="1" thickBot="1" x14ac:dyDescent="0.3">
      <c r="A83" s="11" t="s">
        <v>163</v>
      </c>
      <c r="B83" s="12">
        <v>1.31</v>
      </c>
      <c r="C83" s="15"/>
      <c r="D83" s="18">
        <v>12335</v>
      </c>
      <c r="E83" s="20">
        <v>12335</v>
      </c>
      <c r="F83" s="20">
        <v>12335</v>
      </c>
      <c r="G83" s="20">
        <v>12335</v>
      </c>
      <c r="H83" s="28">
        <v>12335</v>
      </c>
      <c r="I83" s="21">
        <f t="shared" si="0"/>
        <v>12695</v>
      </c>
      <c r="L83" s="63"/>
      <c r="M83" s="63"/>
      <c r="N83" s="63"/>
      <c r="O83" s="63"/>
      <c r="P83" s="63"/>
      <c r="Q83" s="64"/>
      <c r="S83" s="63"/>
      <c r="T83" s="63"/>
      <c r="U83" s="63"/>
      <c r="V83" s="64"/>
      <c r="X83" s="63"/>
      <c r="Y83" s="63"/>
      <c r="Z83" s="63"/>
      <c r="AA83" s="64"/>
    </row>
    <row r="84" spans="1:27" ht="19.5" thickTop="1" thickBot="1" x14ac:dyDescent="0.3">
      <c r="A84" s="9" t="s">
        <v>164</v>
      </c>
      <c r="B84" s="13">
        <v>1.26</v>
      </c>
      <c r="C84" s="16"/>
      <c r="D84" s="18">
        <v>11910</v>
      </c>
      <c r="E84" s="20">
        <v>11910</v>
      </c>
      <c r="F84" s="20">
        <v>11910</v>
      </c>
      <c r="G84" s="20">
        <v>11910</v>
      </c>
      <c r="H84" s="28">
        <v>11910</v>
      </c>
      <c r="I84" s="21">
        <f t="shared" si="0"/>
        <v>12270</v>
      </c>
      <c r="L84" s="63"/>
      <c r="M84" s="63"/>
      <c r="N84" s="63"/>
      <c r="O84" s="63"/>
      <c r="P84" s="63"/>
      <c r="Q84" s="64"/>
      <c r="S84" s="63"/>
      <c r="T84" s="63"/>
      <c r="U84" s="63"/>
      <c r="V84" s="64"/>
      <c r="X84" s="63"/>
      <c r="Y84" s="63"/>
      <c r="Z84" s="63"/>
      <c r="AA84" s="64"/>
    </row>
    <row r="85" spans="1:27" ht="19.5" thickTop="1" thickBot="1" x14ac:dyDescent="0.3">
      <c r="A85" s="9" t="s">
        <v>165</v>
      </c>
      <c r="B85" s="13">
        <v>1.22</v>
      </c>
      <c r="C85" s="16"/>
      <c r="D85" s="18">
        <v>11480</v>
      </c>
      <c r="E85" s="20">
        <v>11480</v>
      </c>
      <c r="F85" s="20">
        <v>11480</v>
      </c>
      <c r="G85" s="20">
        <v>11480</v>
      </c>
      <c r="H85" s="28">
        <v>11480</v>
      </c>
      <c r="I85" s="21">
        <f t="shared" si="0"/>
        <v>11840</v>
      </c>
      <c r="L85" s="63"/>
      <c r="M85" s="63"/>
      <c r="N85" s="63"/>
      <c r="O85" s="63"/>
      <c r="P85" s="63"/>
      <c r="Q85" s="64"/>
      <c r="S85" s="63"/>
      <c r="T85" s="63"/>
      <c r="U85" s="63"/>
      <c r="V85" s="64"/>
      <c r="X85" s="63"/>
      <c r="Y85" s="63"/>
      <c r="Z85" s="63"/>
      <c r="AA85" s="64"/>
    </row>
    <row r="86" spans="1:27" ht="19.5" thickTop="1" thickBot="1" x14ac:dyDescent="0.3">
      <c r="A86" s="9" t="s">
        <v>166</v>
      </c>
      <c r="B86" s="13">
        <v>1.17</v>
      </c>
      <c r="C86" s="16"/>
      <c r="D86" s="18">
        <v>11041</v>
      </c>
      <c r="E86" s="20">
        <v>11041</v>
      </c>
      <c r="F86" s="20">
        <v>11041</v>
      </c>
      <c r="G86" s="20">
        <v>11041</v>
      </c>
      <c r="H86" s="28">
        <v>11041</v>
      </c>
      <c r="I86" s="21">
        <f t="shared" si="0"/>
        <v>11401</v>
      </c>
      <c r="L86" s="63"/>
      <c r="M86" s="63"/>
      <c r="N86" s="63"/>
      <c r="O86" s="63"/>
      <c r="P86" s="63"/>
      <c r="Q86" s="64"/>
      <c r="S86" s="63"/>
      <c r="T86" s="63"/>
      <c r="U86" s="63"/>
      <c r="V86" s="64"/>
      <c r="X86" s="63"/>
      <c r="Y86" s="63"/>
      <c r="Z86" s="63"/>
      <c r="AA86" s="64"/>
    </row>
    <row r="87" spans="1:27" ht="19.5" thickTop="1" thickBot="1" x14ac:dyDescent="0.3">
      <c r="A87" s="9" t="s">
        <v>167</v>
      </c>
      <c r="B87" s="13">
        <v>1.1299999999999999</v>
      </c>
      <c r="C87" s="16"/>
      <c r="D87" s="18">
        <v>10626</v>
      </c>
      <c r="E87" s="20">
        <v>10626</v>
      </c>
      <c r="F87" s="20">
        <v>10626</v>
      </c>
      <c r="G87" s="20">
        <v>10626</v>
      </c>
      <c r="H87" s="28">
        <v>10626</v>
      </c>
      <c r="I87" s="21">
        <f t="shared" si="0"/>
        <v>10986</v>
      </c>
      <c r="L87" s="63"/>
      <c r="M87" s="63"/>
      <c r="N87" s="63"/>
      <c r="O87" s="63"/>
      <c r="P87" s="63"/>
      <c r="Q87" s="64"/>
      <c r="S87" s="63"/>
      <c r="T87" s="63"/>
      <c r="U87" s="63"/>
      <c r="V87" s="64"/>
      <c r="X87" s="63"/>
      <c r="Y87" s="63"/>
      <c r="Z87" s="63"/>
      <c r="AA87" s="64"/>
    </row>
    <row r="88" spans="1:27" ht="19.5" thickTop="1" thickBot="1" x14ac:dyDescent="0.3">
      <c r="A88" s="9" t="s">
        <v>168</v>
      </c>
      <c r="B88" s="13">
        <v>1.08</v>
      </c>
      <c r="C88" s="16"/>
      <c r="D88" s="18">
        <v>10192</v>
      </c>
      <c r="E88" s="20">
        <v>10192</v>
      </c>
      <c r="F88" s="20">
        <v>10192</v>
      </c>
      <c r="G88" s="20">
        <v>10192</v>
      </c>
      <c r="H88" s="28">
        <v>10192</v>
      </c>
      <c r="I88" s="21">
        <f t="shared" si="0"/>
        <v>10552</v>
      </c>
      <c r="L88" s="63"/>
      <c r="M88" s="63"/>
      <c r="N88" s="63"/>
      <c r="O88" s="63"/>
      <c r="P88" s="63"/>
      <c r="Q88" s="64"/>
      <c r="S88" s="63"/>
      <c r="T88" s="63"/>
      <c r="U88" s="63"/>
      <c r="V88" s="64"/>
      <c r="X88" s="63"/>
      <c r="Y88" s="63"/>
      <c r="Z88" s="63"/>
      <c r="AA88" s="64"/>
    </row>
    <row r="89" spans="1:27" ht="19.5" thickTop="1" thickBot="1" x14ac:dyDescent="0.3">
      <c r="A89" s="9" t="s">
        <v>169</v>
      </c>
      <c r="B89" s="13">
        <v>1.04</v>
      </c>
      <c r="C89" s="16"/>
      <c r="D89" s="18">
        <v>9762</v>
      </c>
      <c r="E89" s="20">
        <v>9762</v>
      </c>
      <c r="F89" s="20">
        <v>9762</v>
      </c>
      <c r="G89" s="20">
        <v>9762</v>
      </c>
      <c r="H89" s="28">
        <v>9762</v>
      </c>
      <c r="I89" s="21">
        <f t="shared" si="0"/>
        <v>10122</v>
      </c>
      <c r="L89" s="63"/>
      <c r="M89" s="63"/>
      <c r="N89" s="63"/>
      <c r="O89" s="63"/>
      <c r="P89" s="63"/>
      <c r="Q89" s="64"/>
      <c r="S89" s="63"/>
      <c r="T89" s="63"/>
      <c r="U89" s="63"/>
      <c r="V89" s="64"/>
      <c r="X89" s="63"/>
      <c r="Y89" s="63"/>
      <c r="Z89" s="63"/>
      <c r="AA89" s="64"/>
    </row>
    <row r="90" spans="1:27" ht="19.5" thickTop="1" thickBot="1" x14ac:dyDescent="0.3">
      <c r="A90" s="54" t="s">
        <v>170</v>
      </c>
      <c r="B90" s="13">
        <v>1</v>
      </c>
      <c r="C90" s="16"/>
      <c r="D90" s="18">
        <v>9464</v>
      </c>
      <c r="E90" s="20">
        <v>9464</v>
      </c>
      <c r="F90" s="20">
        <v>9464</v>
      </c>
      <c r="G90" s="20">
        <v>9464</v>
      </c>
      <c r="H90" s="28">
        <v>9464</v>
      </c>
      <c r="I90" s="21">
        <f t="shared" ref="I90:I95" si="1">E90+360</f>
        <v>9824</v>
      </c>
      <c r="L90" s="63"/>
      <c r="M90" s="63"/>
      <c r="N90" s="63"/>
      <c r="O90" s="63"/>
      <c r="P90" s="63"/>
      <c r="Q90" s="64"/>
      <c r="S90" s="63"/>
      <c r="T90" s="63"/>
      <c r="U90" s="63"/>
      <c r="V90" s="64"/>
      <c r="X90" s="63"/>
      <c r="Y90" s="63"/>
      <c r="Z90" s="63"/>
      <c r="AA90" s="64"/>
    </row>
    <row r="91" spans="1:27" ht="19.5" thickTop="1" thickBot="1" x14ac:dyDescent="0.3">
      <c r="A91" s="9" t="s">
        <v>171</v>
      </c>
      <c r="B91" s="13">
        <v>0.95</v>
      </c>
      <c r="C91" s="16"/>
      <c r="D91" s="18">
        <v>9036</v>
      </c>
      <c r="E91" s="20">
        <v>9036</v>
      </c>
      <c r="F91" s="20">
        <v>9036</v>
      </c>
      <c r="G91" s="20">
        <v>9036</v>
      </c>
      <c r="H91" s="28">
        <v>9036</v>
      </c>
      <c r="I91" s="21">
        <f t="shared" si="1"/>
        <v>9396</v>
      </c>
      <c r="L91" s="63"/>
      <c r="M91" s="63"/>
      <c r="N91" s="63"/>
      <c r="O91" s="63"/>
      <c r="P91" s="63"/>
      <c r="Q91" s="64"/>
      <c r="S91" s="63"/>
      <c r="T91" s="63"/>
      <c r="U91" s="63"/>
      <c r="V91" s="64"/>
      <c r="X91" s="63"/>
      <c r="Y91" s="63"/>
      <c r="Z91" s="63"/>
      <c r="AA91" s="64"/>
    </row>
    <row r="92" spans="1:27" ht="19.5" thickTop="1" thickBot="1" x14ac:dyDescent="0.3">
      <c r="A92" s="10" t="s">
        <v>172</v>
      </c>
      <c r="B92" s="14">
        <v>0.9</v>
      </c>
      <c r="C92" s="17"/>
      <c r="D92" s="18">
        <v>8590</v>
      </c>
      <c r="E92" s="20">
        <v>8590</v>
      </c>
      <c r="F92" s="20">
        <v>8590</v>
      </c>
      <c r="G92" s="20">
        <v>8590</v>
      </c>
      <c r="H92" s="28">
        <v>8590</v>
      </c>
      <c r="I92" s="21">
        <f t="shared" si="1"/>
        <v>8950</v>
      </c>
      <c r="L92" s="63"/>
      <c r="M92" s="63"/>
      <c r="N92" s="63"/>
      <c r="O92" s="63"/>
      <c r="P92" s="63"/>
      <c r="Q92" s="64"/>
      <c r="S92" s="63"/>
      <c r="T92" s="63"/>
      <c r="U92" s="63"/>
      <c r="V92" s="64"/>
      <c r="X92" s="63"/>
      <c r="Y92" s="63"/>
      <c r="Z92" s="63"/>
      <c r="AA92" s="64"/>
    </row>
    <row r="93" spans="1:27" ht="19.5" thickTop="1" thickBot="1" x14ac:dyDescent="0.3">
      <c r="A93" s="23" t="s">
        <v>173</v>
      </c>
      <c r="B93" s="24">
        <v>0.86</v>
      </c>
      <c r="C93" s="25"/>
      <c r="D93" s="18">
        <v>8156</v>
      </c>
      <c r="E93" s="20">
        <v>8156</v>
      </c>
      <c r="F93" s="20">
        <v>8156</v>
      </c>
      <c r="G93" s="20">
        <v>8156</v>
      </c>
      <c r="H93" s="28">
        <v>8156</v>
      </c>
      <c r="I93" s="21">
        <f t="shared" si="1"/>
        <v>8516</v>
      </c>
      <c r="L93" s="63"/>
      <c r="M93" s="63"/>
      <c r="N93" s="63"/>
      <c r="O93" s="63"/>
      <c r="P93" s="63"/>
      <c r="Q93" s="64"/>
      <c r="S93" s="63"/>
      <c r="T93" s="63"/>
      <c r="U93" s="63"/>
      <c r="V93" s="64"/>
      <c r="X93" s="63"/>
      <c r="Y93" s="63"/>
      <c r="Z93" s="63"/>
      <c r="AA93" s="64"/>
    </row>
    <row r="94" spans="1:27" ht="19.5" thickTop="1" thickBot="1" x14ac:dyDescent="0.3">
      <c r="A94" s="9" t="s">
        <v>174</v>
      </c>
      <c r="B94" s="13">
        <v>0.81</v>
      </c>
      <c r="C94" s="16"/>
      <c r="D94" s="18">
        <v>7731</v>
      </c>
      <c r="E94" s="20">
        <v>7731</v>
      </c>
      <c r="F94" s="20">
        <v>7731</v>
      </c>
      <c r="G94" s="20">
        <v>7731</v>
      </c>
      <c r="H94" s="28">
        <v>7731</v>
      </c>
      <c r="I94" s="21">
        <f t="shared" si="1"/>
        <v>8091</v>
      </c>
      <c r="L94" s="63"/>
      <c r="M94" s="63"/>
      <c r="N94" s="63"/>
      <c r="O94" s="63"/>
      <c r="P94" s="63"/>
      <c r="Q94" s="64"/>
      <c r="S94" s="63"/>
      <c r="T94" s="63"/>
      <c r="U94" s="63"/>
      <c r="V94" s="64"/>
      <c r="X94" s="63"/>
      <c r="Y94" s="63"/>
      <c r="Z94" s="63"/>
      <c r="AA94" s="64"/>
    </row>
    <row r="95" spans="1:27" ht="19.5" thickTop="1" thickBot="1" x14ac:dyDescent="0.3">
      <c r="A95" s="10" t="s">
        <v>175</v>
      </c>
      <c r="B95" s="14">
        <v>0.77</v>
      </c>
      <c r="C95" s="17"/>
      <c r="D95" s="18">
        <v>7287</v>
      </c>
      <c r="E95" s="20">
        <v>7287</v>
      </c>
      <c r="F95" s="20">
        <v>7287</v>
      </c>
      <c r="G95" s="20">
        <v>7287</v>
      </c>
      <c r="H95" s="28">
        <v>7287</v>
      </c>
      <c r="I95" s="21">
        <f t="shared" si="1"/>
        <v>7647</v>
      </c>
      <c r="L95" s="63"/>
      <c r="M95" s="63"/>
      <c r="N95" s="63"/>
      <c r="O95" s="63"/>
      <c r="P95" s="63"/>
      <c r="Q95" s="64"/>
      <c r="S95" s="63"/>
      <c r="T95" s="63"/>
      <c r="U95" s="63"/>
      <c r="V95" s="64"/>
      <c r="X95" s="63"/>
      <c r="Y95" s="63"/>
      <c r="Z95" s="63"/>
      <c r="AA95" s="64"/>
    </row>
    <row r="96" spans="1:27" ht="15.75" thickTop="1" x14ac:dyDescent="0.25"/>
    <row r="97" spans="1:10" ht="15.75" x14ac:dyDescent="0.25">
      <c r="A97" s="61" t="s">
        <v>185</v>
      </c>
      <c r="B97" s="62"/>
      <c r="C97" s="62"/>
      <c r="D97" s="62"/>
      <c r="E97" s="62"/>
      <c r="F97" s="62"/>
      <c r="G97" s="62"/>
      <c r="H97" s="62"/>
      <c r="I97" s="62"/>
      <c r="J97" s="62"/>
    </row>
    <row r="98" spans="1:10" ht="15.75" x14ac:dyDescent="0.25">
      <c r="A98" s="61" t="s">
        <v>184</v>
      </c>
      <c r="B98" s="62"/>
      <c r="C98" s="62"/>
      <c r="D98" s="62"/>
      <c r="E98" s="62"/>
      <c r="F98" s="62"/>
      <c r="G98" s="62"/>
      <c r="H98" s="62"/>
      <c r="I98" s="62"/>
      <c r="J98" s="62"/>
    </row>
    <row r="99" spans="1:10" ht="15.75" x14ac:dyDescent="0.25">
      <c r="A99" s="62" t="s">
        <v>187</v>
      </c>
      <c r="B99" s="62"/>
      <c r="C99" s="62"/>
      <c r="D99" s="62"/>
      <c r="E99" s="62"/>
      <c r="F99" s="62"/>
      <c r="G99" s="62"/>
      <c r="H99" s="62"/>
      <c r="I99" s="62"/>
      <c r="J99" s="62"/>
    </row>
  </sheetData>
  <mergeCells count="11">
    <mergeCell ref="H15:H16"/>
    <mergeCell ref="I15:I16"/>
    <mergeCell ref="A12:I13"/>
    <mergeCell ref="A14:A16"/>
    <mergeCell ref="B14:B16"/>
    <mergeCell ref="C14:I14"/>
    <mergeCell ref="C15:C16"/>
    <mergeCell ref="D15:D16"/>
    <mergeCell ref="E15:E16"/>
    <mergeCell ref="F15:F16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ПБ 1200 мм</vt:lpstr>
      <vt:lpstr>ПБ 1500 мм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Тихонова Светлана Викторовна</dc:creator>
  <cp:lastModifiedBy>Пакушина Анна Валерьевна</cp:lastModifiedBy>
  <cp:lastPrinted>2021-01-22T08:10:28Z</cp:lastPrinted>
  <dcterms:created xsi:type="dcterms:W3CDTF">2015-12-07T10:35:26Z</dcterms:created>
  <dcterms:modified xsi:type="dcterms:W3CDTF">2024-07-11T12:14:21Z</dcterms:modified>
</cp:coreProperties>
</file>